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46380DB-C1BC-414C-A0CB-2C98467B9FB3}" xr6:coauthVersionLast="47" xr6:coauthVersionMax="47" xr10:uidLastSave="{00000000-0000-0000-0000-000000000000}"/>
  <bookViews>
    <workbookView xWindow="5630" yWindow="2220" windowWidth="28800" windowHeight="15460" tabRatio="630" firstSheet="6" activeTab="10" xr2:uid="{00000000-000D-0000-FFFF-FFFF00000000}"/>
  </bookViews>
  <sheets>
    <sheet name="Артикул" sheetId="7" r:id="rId1"/>
    <sheet name="ЛВН3060" sheetId="1" r:id="rId2"/>
    <sheet name="ЛВН6030" sheetId="2" r:id="rId3"/>
    <sheet name="ЛВН4010" sheetId="5" r:id="rId4"/>
    <sheet name="ЛВН4040" sheetId="8" r:id="rId5"/>
    <sheet name="ЛВН0040" sheetId="10" r:id="rId6"/>
    <sheet name="ЛГН(О)3060" sheetId="3" r:id="rId7"/>
    <sheet name="ЛГН(О)6030" sheetId="4" r:id="rId8"/>
    <sheet name="ЛГН(О)4010" sheetId="6" r:id="rId9"/>
    <sheet name="ЛГН(О)4040" sheetId="9" r:id="rId10"/>
    <sheet name="ЛГН(О)0040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1" l="1"/>
  <c r="J12" i="11"/>
  <c r="J150" i="11"/>
  <c r="I150" i="11"/>
  <c r="J149" i="11"/>
  <c r="I149" i="11"/>
  <c r="J148" i="11"/>
  <c r="I148" i="11"/>
  <c r="J147" i="11"/>
  <c r="I147" i="11"/>
  <c r="J146" i="11"/>
  <c r="I146" i="11"/>
  <c r="J145" i="11"/>
  <c r="I145" i="11"/>
  <c r="J144" i="11"/>
  <c r="I144" i="11"/>
  <c r="J143" i="11"/>
  <c r="I143" i="11"/>
  <c r="J142" i="11"/>
  <c r="I142" i="11"/>
  <c r="J137" i="11"/>
  <c r="I137" i="11"/>
  <c r="J136" i="11"/>
  <c r="I136" i="11"/>
  <c r="J135" i="11"/>
  <c r="I135" i="11"/>
  <c r="J134" i="11"/>
  <c r="I134" i="11"/>
  <c r="J133" i="11"/>
  <c r="I133" i="11"/>
  <c r="J132" i="11"/>
  <c r="I132" i="11"/>
  <c r="J131" i="11"/>
  <c r="I131" i="11"/>
  <c r="J130" i="11"/>
  <c r="I130" i="11"/>
  <c r="J129" i="11"/>
  <c r="I129" i="11"/>
  <c r="J124" i="11"/>
  <c r="I124" i="11"/>
  <c r="J123" i="11"/>
  <c r="I123" i="11"/>
  <c r="J122" i="11"/>
  <c r="I122" i="11"/>
  <c r="J121" i="11"/>
  <c r="I121" i="11"/>
  <c r="J120" i="11"/>
  <c r="I120" i="11"/>
  <c r="J119" i="11"/>
  <c r="I119" i="11"/>
  <c r="J118" i="11"/>
  <c r="I118" i="11"/>
  <c r="J117" i="11"/>
  <c r="I117" i="11"/>
  <c r="J116" i="11"/>
  <c r="I116" i="11"/>
  <c r="J111" i="11"/>
  <c r="I111" i="11"/>
  <c r="J110" i="11"/>
  <c r="I110" i="11"/>
  <c r="J109" i="11"/>
  <c r="I109" i="11"/>
  <c r="J108" i="11"/>
  <c r="I108" i="11"/>
  <c r="J107" i="11"/>
  <c r="I107" i="11"/>
  <c r="J106" i="11"/>
  <c r="I106" i="11"/>
  <c r="J105" i="11"/>
  <c r="I105" i="11"/>
  <c r="J104" i="11"/>
  <c r="I104" i="11"/>
  <c r="J103" i="11"/>
  <c r="I103" i="11"/>
  <c r="J98" i="11"/>
  <c r="I98" i="11"/>
  <c r="J97" i="11"/>
  <c r="I97" i="11"/>
  <c r="J96" i="11"/>
  <c r="I96" i="11"/>
  <c r="J95" i="11"/>
  <c r="I95" i="11"/>
  <c r="J94" i="11"/>
  <c r="I94" i="11"/>
  <c r="J93" i="11"/>
  <c r="I93" i="11"/>
  <c r="J92" i="11"/>
  <c r="I92" i="11"/>
  <c r="J91" i="11"/>
  <c r="I91" i="11"/>
  <c r="J90" i="11"/>
  <c r="I90" i="11"/>
  <c r="J85" i="11"/>
  <c r="I85" i="11"/>
  <c r="J84" i="11"/>
  <c r="I84" i="11"/>
  <c r="J83" i="11"/>
  <c r="I83" i="11"/>
  <c r="J82" i="11"/>
  <c r="I82" i="11"/>
  <c r="J81" i="11"/>
  <c r="I81" i="11"/>
  <c r="J80" i="11"/>
  <c r="I80" i="11"/>
  <c r="J79" i="11"/>
  <c r="I79" i="11"/>
  <c r="J78" i="11"/>
  <c r="I78" i="11"/>
  <c r="J77" i="11"/>
  <c r="I77" i="11"/>
  <c r="J72" i="11"/>
  <c r="I72" i="11"/>
  <c r="J71" i="11"/>
  <c r="I71" i="11"/>
  <c r="J70" i="11"/>
  <c r="I70" i="11"/>
  <c r="J69" i="11"/>
  <c r="I69" i="11"/>
  <c r="J68" i="11"/>
  <c r="I68" i="11"/>
  <c r="J67" i="11"/>
  <c r="I67" i="11"/>
  <c r="J66" i="11"/>
  <c r="I66" i="11"/>
  <c r="J65" i="11"/>
  <c r="I65" i="11"/>
  <c r="J64" i="11"/>
  <c r="I64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50" i="9" l="1"/>
  <c r="I150" i="9"/>
  <c r="J149" i="9"/>
  <c r="I149" i="9"/>
  <c r="J148" i="9"/>
  <c r="I148" i="9"/>
  <c r="J147" i="9"/>
  <c r="I147" i="9"/>
  <c r="J146" i="9"/>
  <c r="I146" i="9"/>
  <c r="J145" i="9"/>
  <c r="I145" i="9"/>
  <c r="J144" i="9"/>
  <c r="I144" i="9"/>
  <c r="J143" i="9"/>
  <c r="I143" i="9"/>
  <c r="J142" i="9"/>
  <c r="I142" i="9"/>
  <c r="J137" i="9"/>
  <c r="I137" i="9"/>
  <c r="J136" i="9"/>
  <c r="I136" i="9"/>
  <c r="J135" i="9"/>
  <c r="I135" i="9"/>
  <c r="J134" i="9"/>
  <c r="I134" i="9"/>
  <c r="J133" i="9"/>
  <c r="I133" i="9"/>
  <c r="J132" i="9"/>
  <c r="I132" i="9"/>
  <c r="J131" i="9"/>
  <c r="I131" i="9"/>
  <c r="J130" i="9"/>
  <c r="I130" i="9"/>
  <c r="J129" i="9"/>
  <c r="I129" i="9"/>
  <c r="J124" i="9"/>
  <c r="I124" i="9"/>
  <c r="J123" i="9"/>
  <c r="I123" i="9"/>
  <c r="J122" i="9"/>
  <c r="I122" i="9"/>
  <c r="J121" i="9"/>
  <c r="I121" i="9"/>
  <c r="J120" i="9"/>
  <c r="I120" i="9"/>
  <c r="J119" i="9"/>
  <c r="I119" i="9"/>
  <c r="J118" i="9"/>
  <c r="I118" i="9"/>
  <c r="J117" i="9"/>
  <c r="I117" i="9"/>
  <c r="J116" i="9"/>
  <c r="I116" i="9"/>
  <c r="J111" i="9"/>
  <c r="I111" i="9"/>
  <c r="J110" i="9"/>
  <c r="I110" i="9"/>
  <c r="J109" i="9"/>
  <c r="I109" i="9"/>
  <c r="J108" i="9"/>
  <c r="I108" i="9"/>
  <c r="J107" i="9"/>
  <c r="I107" i="9"/>
  <c r="J106" i="9"/>
  <c r="I106" i="9"/>
  <c r="J105" i="9"/>
  <c r="I105" i="9"/>
  <c r="J104" i="9"/>
  <c r="I104" i="9"/>
  <c r="J103" i="9"/>
  <c r="I103" i="9"/>
  <c r="J98" i="9"/>
  <c r="I98" i="9"/>
  <c r="J97" i="9"/>
  <c r="I97" i="9"/>
  <c r="J96" i="9"/>
  <c r="I96" i="9"/>
  <c r="J95" i="9"/>
  <c r="I95" i="9"/>
  <c r="J94" i="9"/>
  <c r="I94" i="9"/>
  <c r="J93" i="9"/>
  <c r="I93" i="9"/>
  <c r="J92" i="9"/>
  <c r="I92" i="9"/>
  <c r="J91" i="9"/>
  <c r="I91" i="9"/>
  <c r="J90" i="9"/>
  <c r="I90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2" i="9"/>
  <c r="I72" i="9"/>
  <c r="J71" i="9"/>
  <c r="I71" i="9"/>
  <c r="J70" i="9"/>
  <c r="I70" i="9"/>
  <c r="J69" i="9"/>
  <c r="I69" i="9"/>
  <c r="J68" i="9"/>
  <c r="I68" i="9"/>
  <c r="J67" i="9"/>
  <c r="I67" i="9"/>
  <c r="J66" i="9"/>
  <c r="I66" i="9"/>
  <c r="J65" i="9"/>
  <c r="I65" i="9"/>
  <c r="J64" i="9"/>
  <c r="I64" i="9"/>
  <c r="J59" i="9"/>
  <c r="I59" i="9"/>
  <c r="J58" i="9"/>
  <c r="I58" i="9"/>
  <c r="J57" i="9"/>
  <c r="I57" i="9"/>
  <c r="J56" i="9"/>
  <c r="I56" i="9"/>
  <c r="J55" i="9"/>
  <c r="I55" i="9"/>
  <c r="J54" i="9"/>
  <c r="I54" i="9"/>
  <c r="J53" i="9"/>
  <c r="I53" i="9"/>
  <c r="J52" i="9"/>
  <c r="I52" i="9"/>
  <c r="J51" i="9"/>
  <c r="I51" i="9"/>
  <c r="J46" i="9"/>
  <c r="I46" i="9"/>
  <c r="J45" i="9"/>
  <c r="I45" i="9"/>
  <c r="J44" i="9"/>
  <c r="I44" i="9"/>
  <c r="J43" i="9"/>
  <c r="I43" i="9"/>
  <c r="J42" i="9"/>
  <c r="I42" i="9"/>
  <c r="J41" i="9"/>
  <c r="I41" i="9"/>
  <c r="J40" i="9"/>
  <c r="I40" i="9"/>
  <c r="J39" i="9"/>
  <c r="I39" i="9"/>
  <c r="J38" i="9"/>
  <c r="I38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50" i="6" l="1"/>
  <c r="I150" i="6"/>
  <c r="J149" i="6"/>
  <c r="I149" i="6"/>
  <c r="J148" i="6"/>
  <c r="I148" i="6"/>
  <c r="J147" i="6"/>
  <c r="I147" i="6"/>
  <c r="J146" i="6"/>
  <c r="I146" i="6"/>
  <c r="J145" i="6"/>
  <c r="I145" i="6"/>
  <c r="J144" i="6"/>
  <c r="I144" i="6"/>
  <c r="J143" i="6"/>
  <c r="I143" i="6"/>
  <c r="J142" i="6"/>
  <c r="I142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J129" i="6"/>
  <c r="I129" i="6"/>
  <c r="J124" i="6"/>
  <c r="I124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50" i="4" l="1"/>
  <c r="I150" i="4"/>
  <c r="J149" i="4"/>
  <c r="I149" i="4"/>
  <c r="J148" i="4"/>
  <c r="I148" i="4"/>
  <c r="J147" i="4"/>
  <c r="I147" i="4"/>
  <c r="J146" i="4"/>
  <c r="I146" i="4"/>
  <c r="J145" i="4"/>
  <c r="I145" i="4"/>
  <c r="J144" i="4"/>
  <c r="I144" i="4"/>
  <c r="J143" i="4"/>
  <c r="I143" i="4"/>
  <c r="J142" i="4"/>
  <c r="I142" i="4"/>
  <c r="J137" i="4"/>
  <c r="I137" i="4"/>
  <c r="J136" i="4"/>
  <c r="I136" i="4"/>
  <c r="J135" i="4"/>
  <c r="I135" i="4"/>
  <c r="J134" i="4"/>
  <c r="I134" i="4"/>
  <c r="J133" i="4"/>
  <c r="I133" i="4"/>
  <c r="J132" i="4"/>
  <c r="I132" i="4"/>
  <c r="J131" i="4"/>
  <c r="I131" i="4"/>
  <c r="J130" i="4"/>
  <c r="I130" i="4"/>
  <c r="J129" i="4"/>
  <c r="I129" i="4"/>
  <c r="J124" i="4"/>
  <c r="I124" i="4"/>
  <c r="J123" i="4"/>
  <c r="I123" i="4"/>
  <c r="J122" i="4"/>
  <c r="I122" i="4"/>
  <c r="J121" i="4"/>
  <c r="I121" i="4"/>
  <c r="J120" i="4"/>
  <c r="I120" i="4"/>
  <c r="J119" i="4"/>
  <c r="I119" i="4"/>
  <c r="J118" i="4"/>
  <c r="I118" i="4"/>
  <c r="J117" i="4"/>
  <c r="I117" i="4"/>
  <c r="J116" i="4"/>
  <c r="I116" i="4"/>
  <c r="J111" i="4"/>
  <c r="I111" i="4"/>
  <c r="J110" i="4"/>
  <c r="I110" i="4"/>
  <c r="J109" i="4"/>
  <c r="I109" i="4"/>
  <c r="J108" i="4"/>
  <c r="I108" i="4"/>
  <c r="J107" i="4"/>
  <c r="I107" i="4"/>
  <c r="J106" i="4"/>
  <c r="I106" i="4"/>
  <c r="J105" i="4"/>
  <c r="I105" i="4"/>
  <c r="J104" i="4"/>
  <c r="I104" i="4"/>
  <c r="J103" i="4"/>
  <c r="I103" i="4"/>
  <c r="J98" i="4"/>
  <c r="I98" i="4"/>
  <c r="J97" i="4"/>
  <c r="I97" i="4"/>
  <c r="J96" i="4"/>
  <c r="I96" i="4"/>
  <c r="J95" i="4"/>
  <c r="I95" i="4"/>
  <c r="J94" i="4"/>
  <c r="I94" i="4"/>
  <c r="J93" i="4"/>
  <c r="I93" i="4"/>
  <c r="J92" i="4"/>
  <c r="I92" i="4"/>
  <c r="J91" i="4"/>
  <c r="I91" i="4"/>
  <c r="J90" i="4"/>
  <c r="I90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G101" i="3" l="1"/>
  <c r="G88" i="3"/>
  <c r="G75" i="3"/>
  <c r="G62" i="3"/>
  <c r="G49" i="3"/>
  <c r="G36" i="3"/>
  <c r="G35" i="1" l="1"/>
  <c r="G48" i="1"/>
  <c r="G61" i="1"/>
  <c r="G74" i="1"/>
  <c r="G87" i="1"/>
  <c r="G100" i="1"/>
</calcChain>
</file>

<file path=xl/sharedStrings.xml><?xml version="1.0" encoding="utf-8"?>
<sst xmlns="http://schemas.openxmlformats.org/spreadsheetml/2006/main" count="1940" uniqueCount="1398">
  <si>
    <t>Тип</t>
  </si>
  <si>
    <t>Высота 500мм</t>
  </si>
  <si>
    <t>Количество секций</t>
  </si>
  <si>
    <t>Вес, кг</t>
  </si>
  <si>
    <t>Резьба для подключения 1/2 внутренняя</t>
  </si>
  <si>
    <t>Высота 2750мм</t>
  </si>
  <si>
    <t>Высота 3000мм</t>
  </si>
  <si>
    <t>Высота 750мм</t>
  </si>
  <si>
    <t>Высота 1000мм</t>
  </si>
  <si>
    <t>Высота 1250мм</t>
  </si>
  <si>
    <t>Высота 2000мм</t>
  </si>
  <si>
    <t>Высота 1750мм</t>
  </si>
  <si>
    <t>Высота 1500мм</t>
  </si>
  <si>
    <t>Высота 2250мм</t>
  </si>
  <si>
    <t>Высота 2500мм</t>
  </si>
  <si>
    <t>Ширина мм</t>
  </si>
  <si>
    <t>Глубина мм</t>
  </si>
  <si>
    <t>Высота мм</t>
  </si>
  <si>
    <t>Теплоотдача, (95°/85°/20° ΔT=70°)Вт</t>
  </si>
  <si>
    <t>Нижнее подключение: Н/НЦ/НП/НЛ</t>
  </si>
  <si>
    <t>Боковое подключение: П/Л</t>
  </si>
  <si>
    <t>ЛВН.1.3060.500.4</t>
  </si>
  <si>
    <t>ЛВН.1.3060.500.5</t>
  </si>
  <si>
    <t>ЛВН.1.3060.500.6</t>
  </si>
  <si>
    <t>ЛВН.1.3060.500.7</t>
  </si>
  <si>
    <t>ЛВН.1.3060.500.8</t>
  </si>
  <si>
    <t>ЛВН.1.3060.500.10</t>
  </si>
  <si>
    <t>ЛВН.1.3060.500.11</t>
  </si>
  <si>
    <t>ЛВН.1.3060.500.12</t>
  </si>
  <si>
    <t>ЛВН.1.3060.500.13</t>
  </si>
  <si>
    <t>ЛВН.1.3060.500.14</t>
  </si>
  <si>
    <t>ЛВН.1.3060.500.15</t>
  </si>
  <si>
    <t>ЛВН.1.3060.750.4</t>
  </si>
  <si>
    <t>ЛВН.1.3060.750.5</t>
  </si>
  <si>
    <t>ЛВН.1.3060.750.6</t>
  </si>
  <si>
    <t>ЛВН.1.3060.750.7</t>
  </si>
  <si>
    <t>ЛВН.1.3060.750.8</t>
  </si>
  <si>
    <t>ЛВН.1.3060.750.9</t>
  </si>
  <si>
    <t>ЛВН.1.3060.750.10</t>
  </si>
  <si>
    <t>ЛВН.1.3060.750.11</t>
  </si>
  <si>
    <t>ЛВН.1.3060.750.12</t>
  </si>
  <si>
    <t>ЛВН.1.3060.750.13</t>
  </si>
  <si>
    <t>ЛВН.1.3060.750.14</t>
  </si>
  <si>
    <t>ЛВН.1.3060.750.15</t>
  </si>
  <si>
    <t>ЛВН.1.3060.1000.4</t>
  </si>
  <si>
    <t>ЛВН.1.3060.1000.5</t>
  </si>
  <si>
    <t>ЛВН.1.3060.1000.6</t>
  </si>
  <si>
    <t>ЛВН.1.3060.1000.7</t>
  </si>
  <si>
    <t>ЛВН.1.3060.1000.8</t>
  </si>
  <si>
    <t>ЛВН.1.3060.1000.9</t>
  </si>
  <si>
    <t>ЛВН.1.3060.1000.10</t>
  </si>
  <si>
    <t>ЛВН.1.3060.1000.11</t>
  </si>
  <si>
    <t>ЛВН.1.3060.1000.12</t>
  </si>
  <si>
    <t>ЛВН.1.3060.1000.13</t>
  </si>
  <si>
    <t>ЛВН.1.3060.1000.14</t>
  </si>
  <si>
    <t>ЛВН.1.3060.1000.15</t>
  </si>
  <si>
    <t>ЛВН.1.3060.1250.4</t>
  </si>
  <si>
    <t>ЛВН.1.3060.1250.5</t>
  </si>
  <si>
    <t>ЛВН.1.3060.1250.6</t>
  </si>
  <si>
    <t>ЛВН.1.3060.1250.7</t>
  </si>
  <si>
    <t>ЛВН.1.3060.1250.8</t>
  </si>
  <si>
    <t>ЛВН.1.3060.1250.9</t>
  </si>
  <si>
    <t>ЛВН.1.3060.1250.10</t>
  </si>
  <si>
    <t>ЛВН.1.3060.1250.11</t>
  </si>
  <si>
    <t>ЛВН.1.3060.1250.12</t>
  </si>
  <si>
    <t>ЛВН.1.3060.1250.13</t>
  </si>
  <si>
    <t>ЛВН.1.3060.1250.14</t>
  </si>
  <si>
    <t>ЛВН.1.3060.1250.15</t>
  </si>
  <si>
    <t>ЛВН.1.3060.1500.4</t>
  </si>
  <si>
    <t>ЛВН.1.3060.1500.5</t>
  </si>
  <si>
    <t>ЛВН.1.3060.1500.6</t>
  </si>
  <si>
    <t>ЛВН.1.3060.1500.7</t>
  </si>
  <si>
    <t>ЛВН.1.3060.1500.8</t>
  </si>
  <si>
    <t>ЛВН.1.3060.1500.9</t>
  </si>
  <si>
    <t>ЛВН.1.3060.1500.10</t>
  </si>
  <si>
    <t>ЛВН.1.3060.1500.11</t>
  </si>
  <si>
    <t>ЛВН.1.3060.1500.12</t>
  </si>
  <si>
    <t>ЛВН.1.3060.1500.13</t>
  </si>
  <si>
    <t>ЛВН.1.3060.1500.14</t>
  </si>
  <si>
    <t>ЛВН.1.3060.1500.15</t>
  </si>
  <si>
    <t>ЛВН.1.3060.1750.4</t>
  </si>
  <si>
    <t>ЛВН.1.3060.1750.5</t>
  </si>
  <si>
    <t>ЛВН.1.3060.1750.6</t>
  </si>
  <si>
    <t>ЛВН.1.3060.1750.7</t>
  </si>
  <si>
    <t>ЛВН.1.3060.1750.8</t>
  </si>
  <si>
    <t>ЛВН.1.3060.1750.9</t>
  </si>
  <si>
    <t>ЛВН.1.3060.1750.10</t>
  </si>
  <si>
    <t>ЛВН.1.3060.1750.11</t>
  </si>
  <si>
    <t>ЛВН.1.3060.1750.12</t>
  </si>
  <si>
    <t>ЛВН.1.3060.1750.13</t>
  </si>
  <si>
    <t>ЛВН.1.3060.1750.14</t>
  </si>
  <si>
    <t>ЛВН.1.3060.1750.15</t>
  </si>
  <si>
    <t>ЛВН.1.3060.2000.4</t>
  </si>
  <si>
    <t>ЛВН.1.3060.2000.5</t>
  </si>
  <si>
    <t>ЛВН.1.3060.2000.6</t>
  </si>
  <si>
    <t>ЛВН.1.3060.2000.7</t>
  </si>
  <si>
    <t>ЛВН.1.3060.2000.8</t>
  </si>
  <si>
    <t>ЛВН.1.3060.2000.9</t>
  </si>
  <si>
    <t>ЛВН.1.3060.2000.10</t>
  </si>
  <si>
    <t>ЛВН.1.3060.2000.11</t>
  </si>
  <si>
    <t>ЛВН.1.3060.2000.12</t>
  </si>
  <si>
    <t>ЛВН.1.3060.2000.13</t>
  </si>
  <si>
    <t>ЛВН.1.3060.2000.14</t>
  </si>
  <si>
    <t>ЛВН.1.3060.2000.15</t>
  </si>
  <si>
    <t>ЛВН.1.3060.2250.4</t>
  </si>
  <si>
    <t>ЛВН.1.3060.2250.5</t>
  </si>
  <si>
    <t>ЛВН.1.3060.2250.6</t>
  </si>
  <si>
    <t>ЛВН.1.3060.2250.7</t>
  </si>
  <si>
    <t>ЛВН.1.3060.2250.8</t>
  </si>
  <si>
    <t>ЛВН.1.3060.2250.9</t>
  </si>
  <si>
    <t>ЛВН.1.3060.2250.10</t>
  </si>
  <si>
    <t>ЛВН.1.3060.2250.11</t>
  </si>
  <si>
    <t>ЛВН.1.3060.2250.12</t>
  </si>
  <si>
    <t>ЛВН.1.3060.2250.13</t>
  </si>
  <si>
    <t>ЛВН.1.3060.2250.14</t>
  </si>
  <si>
    <t>ЛВН.1.3060.2250.15</t>
  </si>
  <si>
    <t>ЛВН.1.3060.2500.4</t>
  </si>
  <si>
    <t>ЛВН.1.3060.2500.5</t>
  </si>
  <si>
    <t>ЛВН.1.3060.2500.6</t>
  </si>
  <si>
    <t>ЛВН.1.3060.2500.7</t>
  </si>
  <si>
    <t>ЛВН.1.3060.2500.8</t>
  </si>
  <si>
    <t>ЛВН.1.3060.2500.9</t>
  </si>
  <si>
    <t>ЛВН.1.3060.2500.10</t>
  </si>
  <si>
    <t>ЛВН.1.3060.2500.11</t>
  </si>
  <si>
    <t>ЛВН.1.3060.2500.12</t>
  </si>
  <si>
    <t>ЛВН.1.3060.2500.13</t>
  </si>
  <si>
    <t>ЛВН.1.3060.2500.14</t>
  </si>
  <si>
    <t>ЛВН.1.3060.2500.15</t>
  </si>
  <si>
    <t>ЛВН.1.3060.2750.4</t>
  </si>
  <si>
    <t>ЛВН.1.3060.2750.5</t>
  </si>
  <si>
    <t>ЛВН.1.3060.2750.6</t>
  </si>
  <si>
    <t>ЛВН.1.3060.2750.7</t>
  </si>
  <si>
    <t>ЛВН.1.3060.2750.8</t>
  </si>
  <si>
    <t>ЛВН.1.3060.2750.9</t>
  </si>
  <si>
    <t>ЛВН.1.3060.2750.10</t>
  </si>
  <si>
    <t>ЛВН.1.3060.2750.11</t>
  </si>
  <si>
    <t>ЛВН.1.3060.2750.12</t>
  </si>
  <si>
    <t>ЛВН.1.3060.2750.13</t>
  </si>
  <si>
    <t>ЛВН.1.3060.2750.14</t>
  </si>
  <si>
    <t>ЛВН.1.3060.2750.15</t>
  </si>
  <si>
    <t>ЛВН.1.3060.3000.4</t>
  </si>
  <si>
    <t>ЛВН.1.3060.3000.5</t>
  </si>
  <si>
    <t>ЛВН.1.3060.3000.6</t>
  </si>
  <si>
    <t>ЛВН.1.3060.3000.7</t>
  </si>
  <si>
    <t>ЛВН.1.3060.3000.8</t>
  </si>
  <si>
    <t>ЛВН.1.3060.3000.9</t>
  </si>
  <si>
    <t>ЛВН.1.3060.3000.10</t>
  </si>
  <si>
    <t>ЛВН.1.3060.3000.11</t>
  </si>
  <si>
    <t>ЛВН.1.3060.3000.12</t>
  </si>
  <si>
    <t>ЛВН.1.3060.3000.13</t>
  </si>
  <si>
    <t>ЛВН.1.3060.3000.14</t>
  </si>
  <si>
    <t>ЛВН.1.3060.3000.15</t>
  </si>
  <si>
    <t>ЛВН.1.6030.500.5</t>
  </si>
  <si>
    <t>ЛВН.1.6030.500.4</t>
  </si>
  <si>
    <t>ЛВН.1.6030.500.6</t>
  </si>
  <si>
    <t>ЛВН.1.6030.500.7</t>
  </si>
  <si>
    <t>ЛВН.1.6030.500.8</t>
  </si>
  <si>
    <t>ЛВН.1.6030.500.9</t>
  </si>
  <si>
    <t>ЛВН.1.6030.500.10</t>
  </si>
  <si>
    <t>ЛВН.1.6030.500.11</t>
  </si>
  <si>
    <t>ЛВН.1.6030.500.12</t>
  </si>
  <si>
    <t>ЛВН.1.6030.500.13</t>
  </si>
  <si>
    <t>ЛВН.1.6030.500.14</t>
  </si>
  <si>
    <t>ЛВН.1.6030.500.15</t>
  </si>
  <si>
    <t>ЛВН.1.6030.750.4</t>
  </si>
  <si>
    <t>ЛВН.1.6030.750.5</t>
  </si>
  <si>
    <t>ЛВН.1.6030.750.6</t>
  </si>
  <si>
    <t>ЛВН.1.6030.750.7</t>
  </si>
  <si>
    <t>ЛВН.1.6030.750.8</t>
  </si>
  <si>
    <t>ЛВН.1.6030.750.9</t>
  </si>
  <si>
    <t>ЛВН.1.6030.750.10</t>
  </si>
  <si>
    <t>ЛВН.1.6030.750.11</t>
  </si>
  <si>
    <t>ЛВН.1.6030.750.12</t>
  </si>
  <si>
    <t>ЛВН.1.6030.750.13</t>
  </si>
  <si>
    <t>ЛВН.1.6030.750.14</t>
  </si>
  <si>
    <t>ЛВН.1.6030.750.15</t>
  </si>
  <si>
    <t>ЛВН.1.6030.1000.4</t>
  </si>
  <si>
    <t>ЛВН.1.6030.1000.5</t>
  </si>
  <si>
    <t>ЛВН.1.6030.1000.6</t>
  </si>
  <si>
    <t>ЛВН.1.6030.1000.7</t>
  </si>
  <si>
    <t>ЛВН.1.6030.1000.8</t>
  </si>
  <si>
    <t>ЛВН.1.6030.1000.9</t>
  </si>
  <si>
    <t>ЛВН.1.6030.1000.10</t>
  </si>
  <si>
    <t>ЛВН.1.6030.1000.11</t>
  </si>
  <si>
    <t>ЛВН.1.6030.1000.12</t>
  </si>
  <si>
    <t>ЛВН.1.6030.1000.13</t>
  </si>
  <si>
    <t>ЛВН.1.6030.1000.14</t>
  </si>
  <si>
    <t>ЛВН.1.6030.1000.15</t>
  </si>
  <si>
    <t>ЛВН.1.6030.1250.4</t>
  </si>
  <si>
    <t>ЛВН.1.6030.1250.5</t>
  </si>
  <si>
    <t>ЛВН.1.6030.1250.6</t>
  </si>
  <si>
    <t>ЛВН.1.6030.1250.7</t>
  </si>
  <si>
    <t>ЛВН.1.6030.1250.8</t>
  </si>
  <si>
    <t>ЛВН.1.6030.1250.9</t>
  </si>
  <si>
    <t>ЛВН.1.6030.1250.10</t>
  </si>
  <si>
    <t>ЛВН.1.6030.1250.11</t>
  </si>
  <si>
    <t>ЛВН.1.6030.1250.12</t>
  </si>
  <si>
    <t>ЛВН.1.6030.1250.13</t>
  </si>
  <si>
    <t>ЛВН.1.6030.1250.14</t>
  </si>
  <si>
    <t>ЛВН.1.6030.1250.15</t>
  </si>
  <si>
    <t>ЛВН.1.6030.1500.4</t>
  </si>
  <si>
    <t>ЛВН.1.6030.1500.5</t>
  </si>
  <si>
    <t>ЛВН.1.6030.1500.6</t>
  </si>
  <si>
    <t>ЛВН.1.6030.1500.7</t>
  </si>
  <si>
    <t>ЛВН.1.6030.1500.8</t>
  </si>
  <si>
    <t>ЛВН.1.6030.1500.9</t>
  </si>
  <si>
    <t>ЛВН.1.6030.1500.10</t>
  </si>
  <si>
    <t>ЛВН.1.6030.1500.11</t>
  </si>
  <si>
    <t>ЛВН.1.6030.1500.12</t>
  </si>
  <si>
    <t>ЛВН.1.6030.1500.13</t>
  </si>
  <si>
    <t>ЛВН.1.6030.1500.14</t>
  </si>
  <si>
    <t>ЛВН.1.6030.1500.15</t>
  </si>
  <si>
    <t>ЛВН.1.6030.1750.4</t>
  </si>
  <si>
    <t>ЛВН.1.6030.1750.5</t>
  </si>
  <si>
    <t>ЛВН.1.6030.1750.6</t>
  </si>
  <si>
    <t>ЛВН.1.6030.1750.7</t>
  </si>
  <si>
    <t>ЛВН.1.6030.1750.8</t>
  </si>
  <si>
    <t>ЛВН.1.6030.1750.9</t>
  </si>
  <si>
    <t>ЛВН.1.6030.1750.10</t>
  </si>
  <si>
    <t>ЛВН.1.6030.1750.11</t>
  </si>
  <si>
    <t>ЛВН.1.6030.1750.12</t>
  </si>
  <si>
    <t>ЛВН.1.6030.1750.13</t>
  </si>
  <si>
    <t>ЛВН.1.6030.1750.14</t>
  </si>
  <si>
    <t>ЛВН.1.6030.1750.15</t>
  </si>
  <si>
    <t>ЛВН.1.6030.2000.4</t>
  </si>
  <si>
    <t>ЛВН.1.6030.2000.5</t>
  </si>
  <si>
    <t>ЛВН.1.6030.2000.6</t>
  </si>
  <si>
    <t>ЛВН.1.6030.2000.7</t>
  </si>
  <si>
    <t>ЛВН.1.6030.2000.8</t>
  </si>
  <si>
    <t>ЛВН.1.6030.2000.9</t>
  </si>
  <si>
    <t>ЛВН.1.6030.2000.10</t>
  </si>
  <si>
    <t>ЛВН.1.6030.2000.11</t>
  </si>
  <si>
    <t>ЛВН.1.6030.2000.12</t>
  </si>
  <si>
    <t>ЛВН.1.6030.2000.13</t>
  </si>
  <si>
    <t>ЛВН.1.6030.2000.14</t>
  </si>
  <si>
    <t>ЛВН.1.6030.2000.15</t>
  </si>
  <si>
    <t>ЛВН.1.6030.2250.4</t>
  </si>
  <si>
    <t>ЛВН.1.6030.2250.5</t>
  </si>
  <si>
    <t>ЛВН.1.6030.2250.6</t>
  </si>
  <si>
    <t>ЛВН.1.6030.2250.7</t>
  </si>
  <si>
    <t>ЛВН.1.6030.2250.8</t>
  </si>
  <si>
    <t>ЛВН.1.6030.2250.9</t>
  </si>
  <si>
    <t>ЛВН.1.6030.2250.10</t>
  </si>
  <si>
    <t>ЛВН.1.6030.2250.11</t>
  </si>
  <si>
    <t>ЛВН.1.6030.2250.12</t>
  </si>
  <si>
    <t>ЛВН.1.6030.2250.13</t>
  </si>
  <si>
    <t>ЛВН.1.6030.2250.14</t>
  </si>
  <si>
    <t>ЛВН.1.6030.2250.15</t>
  </si>
  <si>
    <t>ЛВН.1.6030.2500.4</t>
  </si>
  <si>
    <t>ЛВН.1.6030.2500.5</t>
  </si>
  <si>
    <t>ЛВН.1.6030.2500.6</t>
  </si>
  <si>
    <t>ЛВН.1.6030.2500.7</t>
  </si>
  <si>
    <t>ЛВН.1.6030.2500.8</t>
  </si>
  <si>
    <t>ЛВН.1.6030.2500.9</t>
  </si>
  <si>
    <t>ЛВН.1.6030.2500.10</t>
  </si>
  <si>
    <t>ЛВН.1.6030.2500.11</t>
  </si>
  <si>
    <t>ЛВН.1.6030.2500.12</t>
  </si>
  <si>
    <t>ЛВН.1.6030.2500.13</t>
  </si>
  <si>
    <t>ЛВН.1.6030.2500.14</t>
  </si>
  <si>
    <t>ЛВН.1.6030.2500.15</t>
  </si>
  <si>
    <t>ЛВН.1.6030.2750.4</t>
  </si>
  <si>
    <t>ЛВН.1.6030.2750.5</t>
  </si>
  <si>
    <t>ЛВН.1.6030.2750.6</t>
  </si>
  <si>
    <t>ЛВН.1.6030.2750.7</t>
  </si>
  <si>
    <t>ЛВН.1.6030.2750.8</t>
  </si>
  <si>
    <t>ЛВН.1.6030.2750.9</t>
  </si>
  <si>
    <t>ЛВН.1.6030.2750.10</t>
  </si>
  <si>
    <t>ЛВН.1.6030.2750.11</t>
  </si>
  <si>
    <t>ЛВН.1.6030.2750.12</t>
  </si>
  <si>
    <t>ЛВН.1.6030.2750.13</t>
  </si>
  <si>
    <t>ЛВН.1.6030.2750.14</t>
  </si>
  <si>
    <t>ЛВН.1.6030.2750.15</t>
  </si>
  <si>
    <t>ЛВН.1.6030.3000.4</t>
  </si>
  <si>
    <t>ЛВН.1.6030.3000.5</t>
  </si>
  <si>
    <t>ЛВН.1.6030.3000.6</t>
  </si>
  <si>
    <t>ЛВН.1.6030.3000.7</t>
  </si>
  <si>
    <t>ЛВН.1.6030.3000.8</t>
  </si>
  <si>
    <t>ЛВН.1.6030.3000.9</t>
  </si>
  <si>
    <t>ЛВН.1.6030.3000.10</t>
  </si>
  <si>
    <t>ЛВН.1.6030.3000.11</t>
  </si>
  <si>
    <t>ЛВН.1.6030.3000.12</t>
  </si>
  <si>
    <t>ЛВН.1.6030.3000.13</t>
  </si>
  <si>
    <t>ЛВН.1.6030.3000.14</t>
  </si>
  <si>
    <t>ЛВН.1.6030.3000.15</t>
  </si>
  <si>
    <t>ЛВН.1.3060.500.9</t>
  </si>
  <si>
    <t>Ширина 500мм</t>
  </si>
  <si>
    <t>Ширина 750мм</t>
  </si>
  <si>
    <t>Ширина 1000мм</t>
  </si>
  <si>
    <t>Ширина 1250мм</t>
  </si>
  <si>
    <t>Ширина 1750мм</t>
  </si>
  <si>
    <t>Ширина 1500мм</t>
  </si>
  <si>
    <t>Ширина 2000мм</t>
  </si>
  <si>
    <t>Ширина 2250мм</t>
  </si>
  <si>
    <t>Ширина 2500мм</t>
  </si>
  <si>
    <t>Ширина 2750мм</t>
  </si>
  <si>
    <t>Ширина 3000мм</t>
  </si>
  <si>
    <t>Стандартный цвет(порошковая текстурная краска): Ral 9016, 9005, 9006, звёздное небо</t>
  </si>
  <si>
    <t>ЛВН.1.4010.500.4</t>
  </si>
  <si>
    <t>ЛВН.1.4010.500.5</t>
  </si>
  <si>
    <t>ЛВН.1.4010.500.6</t>
  </si>
  <si>
    <t>ЛВН.1.4010.500.7</t>
  </si>
  <si>
    <t>ЛВН.1.4010.500.8</t>
  </si>
  <si>
    <t>ЛВН.1.4010.500.9</t>
  </si>
  <si>
    <t>ЛВН.1.4010.500.10</t>
  </si>
  <si>
    <t>ЛВН.1.4010.500.11</t>
  </si>
  <si>
    <t>ЛВН.1.4010.500.12</t>
  </si>
  <si>
    <t>ЛВН.1.4010.500.13</t>
  </si>
  <si>
    <t>ЛВН.1.4010.500.14</t>
  </si>
  <si>
    <t>ЛВН.1.4010.500.15</t>
  </si>
  <si>
    <t>ЛВН.1.4010.750.4</t>
  </si>
  <si>
    <t>ЛВН.1.4010.750.5</t>
  </si>
  <si>
    <t>ЛВН.1.4010.750.6</t>
  </si>
  <si>
    <t>ЛВН.1.4010.750.7</t>
  </si>
  <si>
    <t>ЛВН.1.4010.750.8</t>
  </si>
  <si>
    <t>ЛВН.1.4010.750.9</t>
  </si>
  <si>
    <t>ЛВН.1.4010.750.10</t>
  </si>
  <si>
    <t>ЛВН.1.4010.750.11</t>
  </si>
  <si>
    <t>ЛВН.1.4010.750.12</t>
  </si>
  <si>
    <t>ЛВН.1.4010.750.13</t>
  </si>
  <si>
    <t>ЛВН.1.4010.750.14</t>
  </si>
  <si>
    <t>ЛВН.1.4010.750.15</t>
  </si>
  <si>
    <t>ЛВН.1.4010.1000.4</t>
  </si>
  <si>
    <t>ЛВН.1.4010.1000.5</t>
  </si>
  <si>
    <t>ЛВН.1.4010.1000.6</t>
  </si>
  <si>
    <t>ЛВН.1.4010.1000.7</t>
  </si>
  <si>
    <t>ЛВН.1.4010.1000.8</t>
  </si>
  <si>
    <t>ЛВН.1.4010.1000.9</t>
  </si>
  <si>
    <t>ЛВН.1.4010.1000.10</t>
  </si>
  <si>
    <t>ЛВН.1.4010.1000.11</t>
  </si>
  <si>
    <t>ЛВН.1.4010.1000.12</t>
  </si>
  <si>
    <t>ЛВН.1.4010.1000.13</t>
  </si>
  <si>
    <t>ЛВН.1.4010.1000.14</t>
  </si>
  <si>
    <t>ЛВН.1.4010.1000.15</t>
  </si>
  <si>
    <t>ЛВН.1.4010.1250.4</t>
  </si>
  <si>
    <t>ЛВН.1.4010.1250.5</t>
  </si>
  <si>
    <t>ЛВН.1.4010.1250.6</t>
  </si>
  <si>
    <t>ЛВН.1.4010.1250.7</t>
  </si>
  <si>
    <t>ЛВН.1.4010.1250.8</t>
  </si>
  <si>
    <t>ЛВН.1.4010.1250.9</t>
  </si>
  <si>
    <t>ЛВН.1.4010.1250.10</t>
  </si>
  <si>
    <t>ЛВН.1.4010.1250.11</t>
  </si>
  <si>
    <t>ЛВН.1.4010.1250.12</t>
  </si>
  <si>
    <t>ЛВН.1.4010.1250.13</t>
  </si>
  <si>
    <t>ЛВН.1.4010.1250.14</t>
  </si>
  <si>
    <t>ЛВН.1.4010.1250.15</t>
  </si>
  <si>
    <t>ЛВН.1.4010.1500.4</t>
  </si>
  <si>
    <t>ЛВН.1.4010.1500.5</t>
  </si>
  <si>
    <t>ЛВН.1.4010.1750.4</t>
  </si>
  <si>
    <t>ЛВН.1.4010.1750.5</t>
  </si>
  <si>
    <t>ЛВН.1.4010.2000.4</t>
  </si>
  <si>
    <t>ЛВН.1.4010.2000.5</t>
  </si>
  <si>
    <t>ЛВН.1.4010.2250.4</t>
  </si>
  <si>
    <t>ЛВН.1.4010.2250.5</t>
  </si>
  <si>
    <t>ЛВН.1.4010.2500.4</t>
  </si>
  <si>
    <t>ЛВН.1.4010.2500.5</t>
  </si>
  <si>
    <t>ЛВН.1.4010.2750.4</t>
  </si>
  <si>
    <t>ЛВН.1.4010.2750.5</t>
  </si>
  <si>
    <t>ЛВН.1.4010.3000.4</t>
  </si>
  <si>
    <t>ЛВН.1.4010.3000.5</t>
  </si>
  <si>
    <t>ЛВН.1.4010.3000.6</t>
  </si>
  <si>
    <t>ЛВН.1.4010.3000.7</t>
  </si>
  <si>
    <t>ЛВН.1.4010.3000.8</t>
  </si>
  <si>
    <t>ЛВН.1.4010.3000.9</t>
  </si>
  <si>
    <t>ЛВН.1.4010.3000.10</t>
  </si>
  <si>
    <t>ЛВН.1.4010.3000.11</t>
  </si>
  <si>
    <t>ЛВН.1.4010.3000.12</t>
  </si>
  <si>
    <t>ЛВН.1.4010.3000.13</t>
  </si>
  <si>
    <t>ЛВН.1.4010.3000.14</t>
  </si>
  <si>
    <t>ЛВН.1.4010.3000.15</t>
  </si>
  <si>
    <t>ЛВН.1.4010.2750.6</t>
  </si>
  <si>
    <t>ЛВН.1.4010.2750.7</t>
  </si>
  <si>
    <t>ЛВН.1.4010.2750.8</t>
  </si>
  <si>
    <t>ЛВН.1.4010.2750.9</t>
  </si>
  <si>
    <t>ЛВН.1.4010.2750.10</t>
  </si>
  <si>
    <t>ЛВН.1.4010.2750.11</t>
  </si>
  <si>
    <t>ЛВН.1.4010.2750.12</t>
  </si>
  <si>
    <t>ЛВН.1.4010.2750.13</t>
  </si>
  <si>
    <t>ЛВН.1.4010.2750.14</t>
  </si>
  <si>
    <t>ЛВН.1.4010.2750.15</t>
  </si>
  <si>
    <t>ЛВН.1.4010.2500.6</t>
  </si>
  <si>
    <t>ЛВН.1.4010.2500.7</t>
  </si>
  <si>
    <t>ЛВН.1.4010.2500.8</t>
  </si>
  <si>
    <t>ЛВН.1.4010.2500.9</t>
  </si>
  <si>
    <t>ЛВН.1.4010.2500.10</t>
  </si>
  <si>
    <t>ЛВН.1.4010.2500.11</t>
  </si>
  <si>
    <t>ЛВН.1.4010.2500.12</t>
  </si>
  <si>
    <t>ЛВН.1.4010.2500.13</t>
  </si>
  <si>
    <t>ЛВН.1.4010.2500.14</t>
  </si>
  <si>
    <t>ЛВН.1.4010.2500.15</t>
  </si>
  <si>
    <t>ЛВН.1.4010.2250.6</t>
  </si>
  <si>
    <t>ЛВН.1.4010.2250.7</t>
  </si>
  <si>
    <t>ЛВН.1.4010.2250.8</t>
  </si>
  <si>
    <t>ЛВН.1.4010.2250.9</t>
  </si>
  <si>
    <t>ЛВН.1.4010.2250.10</t>
  </si>
  <si>
    <t>ЛВН.1.4010.2250.11</t>
  </si>
  <si>
    <t>ЛВН.1.4010.2250.12</t>
  </si>
  <si>
    <t>ЛВН.1.4010.2250.13</t>
  </si>
  <si>
    <t>ЛВН.1.4010.2250.14</t>
  </si>
  <si>
    <t>ЛВН.1.4010.2250.15</t>
  </si>
  <si>
    <t>ЛВН.1.4010.2000.6</t>
  </si>
  <si>
    <t>ЛВН.1.4010.2000.7</t>
  </si>
  <si>
    <t>ЛВН.1.4010.2000.8</t>
  </si>
  <si>
    <t>ЛВН.1.4010.2000.9</t>
  </si>
  <si>
    <t>ЛВН.1.4010.2000.10</t>
  </si>
  <si>
    <t>ЛВН.1.4010.2000.11</t>
  </si>
  <si>
    <t>ЛВН.1.4010.2000.12</t>
  </si>
  <si>
    <t>ЛВН.1.4010.2000.13</t>
  </si>
  <si>
    <t>ЛВН.1.4010.2000.14</t>
  </si>
  <si>
    <t>ЛВН.1.4010.2000.15</t>
  </si>
  <si>
    <t>ЛВН.1.4010.1750.6</t>
  </si>
  <si>
    <t>ЛВН.1.4010.1750.7</t>
  </si>
  <si>
    <t>ЛВН.1.4010.1750.8</t>
  </si>
  <si>
    <t>ЛВН.1.4010.1750.9</t>
  </si>
  <si>
    <t>ЛВН.1.4010.1750.10</t>
  </si>
  <si>
    <t>ЛВН.1.4010.1750.11</t>
  </si>
  <si>
    <t>ЛВН.1.4010.1750.12</t>
  </si>
  <si>
    <t>ЛВН.1.4010.1750.13</t>
  </si>
  <si>
    <t>ЛВН.1.4010.1750.14</t>
  </si>
  <si>
    <t>ЛВН.1.4010.1750.15</t>
  </si>
  <si>
    <t>ЛВН.1.4010.1500.6</t>
  </si>
  <si>
    <t>ЛВН.1.4010.1500.7</t>
  </si>
  <si>
    <t>ЛВН.1.4010.1500.8</t>
  </si>
  <si>
    <t>ЛВН.1.4010.1500.9</t>
  </si>
  <si>
    <t>ЛВН.1.4010.1500.10</t>
  </si>
  <si>
    <t>ЛВН.1.4010.1500.11</t>
  </si>
  <si>
    <t>ЛВН.1.4010.1500.12</t>
  </si>
  <si>
    <t>ЛВН.1.4010.1500.13</t>
  </si>
  <si>
    <t>ЛВН.1.4010.1500.14</t>
  </si>
  <si>
    <t>ЛВН.1.4010.1500.15</t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</si>
  <si>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вертикальные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</si>
  <si>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горизонтальные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</si>
  <si>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t>Напольное испольнение ЛГО</t>
  </si>
  <si>
    <t>Настенное исполнение ЛГН</t>
  </si>
  <si>
    <t>ЛГН(О).1.3060.500.4</t>
  </si>
  <si>
    <t>ЛГН(О).1.3060.500.5</t>
  </si>
  <si>
    <t>ЛГН(О).1.3060.500.6</t>
  </si>
  <si>
    <t>ЛГН(О).1.3060.500.7</t>
  </si>
  <si>
    <t>ЛГН(О).1.3060.500.8</t>
  </si>
  <si>
    <t>ЛГН(О).1.3060.500.9</t>
  </si>
  <si>
    <t>ЛГН(О).1.3060.500.10</t>
  </si>
  <si>
    <t>ЛГН(О).1.3060.500.11</t>
  </si>
  <si>
    <t>ЛГН(О).1.3060.500.12</t>
  </si>
  <si>
    <t>ЛГН(О).1.3060.500.13</t>
  </si>
  <si>
    <t>ЛГН(О).1.3060.500.14</t>
  </si>
  <si>
    <t>ЛГН(О).1.3060.500.15</t>
  </si>
  <si>
    <t>ЛГН(О).1.3060.750.4</t>
  </si>
  <si>
    <t>ЛГН(О).1.3060.750.5</t>
  </si>
  <si>
    <t>ЛГН(О).1.3060.1000.4</t>
  </si>
  <si>
    <t>ЛГН(О).1.3060.1000.5</t>
  </si>
  <si>
    <t>ЛГН(О).1.3060.1250.4</t>
  </si>
  <si>
    <t>ЛГН(О).1.3060.1250.5</t>
  </si>
  <si>
    <t>ЛГН(О).1.3060.1500.4</t>
  </si>
  <si>
    <t>ЛГН(О).1.3060.1500.5</t>
  </si>
  <si>
    <t>ЛГН(О).1.3060.1750.4</t>
  </si>
  <si>
    <t>ЛГН(О).1.3060.1750.5</t>
  </si>
  <si>
    <t>ЛГН(О).1.3060.2000.4</t>
  </si>
  <si>
    <t>ЛГН(О).1.3060.2000.5</t>
  </si>
  <si>
    <t>ЛГН(О).1.3060.2250.4</t>
  </si>
  <si>
    <t>ЛГН(О).1.3060.2250.5</t>
  </si>
  <si>
    <t>ЛГН(О).1.3060.2500.4</t>
  </si>
  <si>
    <t>ЛГН(О).1.3060.2500.5</t>
  </si>
  <si>
    <t>ЛГН(О).1.3060.2750.4</t>
  </si>
  <si>
    <t>ЛГН(О).1.3060.2750.5</t>
  </si>
  <si>
    <t>ЛГН(О).1.3060.3000.4</t>
  </si>
  <si>
    <t>ЛГН(О).1.3060.3000.5</t>
  </si>
  <si>
    <t>ЛГН(О).1.3060.750.6</t>
  </si>
  <si>
    <t>ЛГН(О).1.3060.750.7</t>
  </si>
  <si>
    <t>ЛГН(О).1.3060.750.8</t>
  </si>
  <si>
    <t>ЛГН(О).1.3060.750.9</t>
  </si>
  <si>
    <t>ЛГН(О).1.3060.750.10</t>
  </si>
  <si>
    <t>ЛГН(О).1.3060.750.11</t>
  </si>
  <si>
    <t>ЛГН(О).1.3060.750.12</t>
  </si>
  <si>
    <t>ЛГН(О).1.3060.750.13</t>
  </si>
  <si>
    <t>ЛГН(О).1.3060.750.14</t>
  </si>
  <si>
    <t>ЛГН(О).1.3060.750.15</t>
  </si>
  <si>
    <t>ЛГН(О).1.3060.1000.6</t>
  </si>
  <si>
    <t>ЛГН(О).1.3060.1000.7</t>
  </si>
  <si>
    <t>ЛГН(О).1.3060.1000.8</t>
  </si>
  <si>
    <t>ЛГН(О).1.3060.1000.9</t>
  </si>
  <si>
    <t>ЛГН(О).1.3060.1000.10</t>
  </si>
  <si>
    <t>ЛГН(О).1.3060.1000.11</t>
  </si>
  <si>
    <t>ЛГН(О).1.3060.1000.12</t>
  </si>
  <si>
    <t>ЛГН(О).1.3060.1000.13</t>
  </si>
  <si>
    <t>ЛГН(О).1.3060.1000.14</t>
  </si>
  <si>
    <t>ЛГН(О).1.3060.1000.15</t>
  </si>
  <si>
    <t>ЛГН(О).1.3060.1250.6</t>
  </si>
  <si>
    <t>ЛГН(О).1.3060.1250.7</t>
  </si>
  <si>
    <t>ЛГН(О).1.3060.1250.8</t>
  </si>
  <si>
    <t>ЛГН(О).1.3060.1250.9</t>
  </si>
  <si>
    <t>ЛГН(О).1.3060.1250.10</t>
  </si>
  <si>
    <t>ЛГН(О).1.3060.1250.11</t>
  </si>
  <si>
    <t>ЛГН(О).1.3060.1250.12</t>
  </si>
  <si>
    <t>ЛГН(О).1.3060.1250.13</t>
  </si>
  <si>
    <t>ЛГН(О).1.3060.1250.14</t>
  </si>
  <si>
    <t>ЛГН(О).1.3060.1250.15</t>
  </si>
  <si>
    <t>ЛГН(О).1.3060.1500.6</t>
  </si>
  <si>
    <t>ЛГН(О).1.3060.1500.7</t>
  </si>
  <si>
    <t>ЛГН(О).1.3060.1500.8</t>
  </si>
  <si>
    <t>ЛГН(О).1.3060.1500.9</t>
  </si>
  <si>
    <t>ЛГН(О).1.3060.1500.10</t>
  </si>
  <si>
    <t>ЛГН(О).1.3060.1500.11</t>
  </si>
  <si>
    <t>ЛГН(О).1.3060.1500.12</t>
  </si>
  <si>
    <t>ЛГН(О).1.3060.1500.13</t>
  </si>
  <si>
    <t>ЛГН(О).1.3060.1500.14</t>
  </si>
  <si>
    <t>ЛГН(О).1.3060.1500.15</t>
  </si>
  <si>
    <t>ЛГН(О).1.3060.1750.6</t>
  </si>
  <si>
    <t>ЛГН(О).1.3060.1750.7</t>
  </si>
  <si>
    <t>ЛГН(О).1.3060.1750.8</t>
  </si>
  <si>
    <t>ЛГН(О).1.3060.1750.9</t>
  </si>
  <si>
    <t>ЛГН(О).1.3060.1750.10</t>
  </si>
  <si>
    <t>ЛГН(О).1.3060.1750.11</t>
  </si>
  <si>
    <t>ЛГН(О).1.3060.1750.12</t>
  </si>
  <si>
    <t>ЛГН(О).1.3060.1750.13</t>
  </si>
  <si>
    <t>ЛГН(О).1.3060.1750.14</t>
  </si>
  <si>
    <t>ЛГН(О).1.3060.1750.15</t>
  </si>
  <si>
    <t>ЛГН(О).1.3060.2000.6</t>
  </si>
  <si>
    <t>ЛГН(О).1.3060.2000.7</t>
  </si>
  <si>
    <t>ЛГН(О).1.3060.2000.8</t>
  </si>
  <si>
    <t>ЛГН(О).1.3060.2000.9</t>
  </si>
  <si>
    <t>ЛГН(О).1.3060.2000.10</t>
  </si>
  <si>
    <t>ЛГН(О).1.3060.2000.11</t>
  </si>
  <si>
    <t>ЛГН(О).1.3060.2000.12</t>
  </si>
  <si>
    <t>ЛГН(О).1.3060.2000.13</t>
  </si>
  <si>
    <t>ЛГН(О).1.3060.2000.14</t>
  </si>
  <si>
    <t>ЛГН(О).1.3060.2000.15</t>
  </si>
  <si>
    <t>ЛГН(О).1.3060.2250.6</t>
  </si>
  <si>
    <t>ЛГН(О).1.3060.2250.7</t>
  </si>
  <si>
    <t>ЛГН(О).1.3060.2250.8</t>
  </si>
  <si>
    <t>ЛГН(О).1.3060.2250.9</t>
  </si>
  <si>
    <t>ЛГН(О).1.3060.2250.10</t>
  </si>
  <si>
    <t>ЛГН(О).1.3060.2250.11</t>
  </si>
  <si>
    <t>ЛГН(О).1.3060.2250.12</t>
  </si>
  <si>
    <t>ЛГН(О).1.3060.2250.13</t>
  </si>
  <si>
    <t>ЛГН(О).1.3060.2250.14</t>
  </si>
  <si>
    <t>ЛГН(О).1.3060.2250.15</t>
  </si>
  <si>
    <t>ЛГН(О).1.3060.2500.6</t>
  </si>
  <si>
    <t>ЛГН(О).1.3060.2500.7</t>
  </si>
  <si>
    <t>ЛГН(О).1.3060.2500.8</t>
  </si>
  <si>
    <t>ЛГН(О).1.3060.2500.9</t>
  </si>
  <si>
    <t>ЛГН(О).1.3060.2500.10</t>
  </si>
  <si>
    <t>ЛГН(О).1.3060.2500.11</t>
  </si>
  <si>
    <t>ЛГН(О).1.3060.2500.12</t>
  </si>
  <si>
    <t>ЛГН(О).1.3060.2500.13</t>
  </si>
  <si>
    <t>ЛГН(О).1.3060.2500.14</t>
  </si>
  <si>
    <t>ЛГН(О).1.3060.2500.15</t>
  </si>
  <si>
    <t>ЛГН(О).1.3060.2750.6</t>
  </si>
  <si>
    <t>ЛГН(О).1.3060.2750.7</t>
  </si>
  <si>
    <t>ЛГН(О).1.3060.2750.8</t>
  </si>
  <si>
    <t>ЛГН(О).1.3060.2750.9</t>
  </si>
  <si>
    <t>ЛГН(О).1.3060.2750.10</t>
  </si>
  <si>
    <t>ЛГН(О).1.3060.2750.11</t>
  </si>
  <si>
    <t>ЛГН(О).1.3060.2750.12</t>
  </si>
  <si>
    <t>ЛГН(О).1.3060.2750.13</t>
  </si>
  <si>
    <t>ЛГН(О).1.3060.2750.14</t>
  </si>
  <si>
    <t>ЛГН(О).1.3060.2750.15</t>
  </si>
  <si>
    <t>ЛГН(О).1.3060.3000.6</t>
  </si>
  <si>
    <t>ЛГН(О).1.3060.3000.7</t>
  </si>
  <si>
    <t>ЛГН(О).1.3060.3000.8</t>
  </si>
  <si>
    <t>ЛГН(О).1.3060.3000.9</t>
  </si>
  <si>
    <t>ЛГН(О).1.3060.3000.10</t>
  </si>
  <si>
    <t>ЛГН(О).1.3060.3000.11</t>
  </si>
  <si>
    <t>ЛГН(О).1.3060.3000.12</t>
  </si>
  <si>
    <t>ЛГН(О).1.3060.3000.13</t>
  </si>
  <si>
    <t>ЛГН(О).1.3060.3000.14</t>
  </si>
  <si>
    <t>ЛГН(О).1.3060.3000.15</t>
  </si>
  <si>
    <t>Цена радиатора с кронштейнами/опорами, руб. с НДС</t>
  </si>
  <si>
    <t>ЛГН(О).1.6030.500.4</t>
  </si>
  <si>
    <t>ЛГН(О).1.6030.500.5</t>
  </si>
  <si>
    <t>ЛГН(О).1.6030.750.4</t>
  </si>
  <si>
    <t>ЛГН(О).1.6030.750.5</t>
  </si>
  <si>
    <t>ЛГН(О).1.6030.1000.4</t>
  </si>
  <si>
    <t>ЛГН(О).1.6030.1000.5</t>
  </si>
  <si>
    <t>ЛГН(О).1.6030.1250.4</t>
  </si>
  <si>
    <t>ЛГН(О).1.6030.1250.5</t>
  </si>
  <si>
    <t>ЛГН(О).1.6030.1500.4</t>
  </si>
  <si>
    <t>ЛГН(О).1.6030.1500.5</t>
  </si>
  <si>
    <t>ЛГН(О).1.6030.1750.4</t>
  </si>
  <si>
    <t>ЛГН(О).1.6030.1750.5</t>
  </si>
  <si>
    <t>ЛГН(О).1.6030.2000.4</t>
  </si>
  <si>
    <t>ЛГН(О).1.6030.2000.5</t>
  </si>
  <si>
    <t>ЛГН(О).1.6030.2250.4</t>
  </si>
  <si>
    <t>ЛГН(О).1.6030.2250.5</t>
  </si>
  <si>
    <t>ЛГН(О).1.6030.2500.4</t>
  </si>
  <si>
    <t>ЛГН(О).1.6030.2500.5</t>
  </si>
  <si>
    <t>ЛГН(О).1.6030.2750.4</t>
  </si>
  <si>
    <t>ЛГН(О).1.6030.2750.5</t>
  </si>
  <si>
    <t>ЛГН(О).1.6030.3000.4</t>
  </si>
  <si>
    <t>ЛГН(О).1.6030.3000.5</t>
  </si>
  <si>
    <t>ЛГН(О).1.6030.500.6</t>
  </si>
  <si>
    <t>ЛГН(О).1.6030.500.7</t>
  </si>
  <si>
    <t>ЛГН(О).1.6030.500.8</t>
  </si>
  <si>
    <t>ЛГН(О).1.6030.500.9</t>
  </si>
  <si>
    <t>ЛГН(О).1.6030.500.10</t>
  </si>
  <si>
    <t>ЛГН(О).1.6030.500.11</t>
  </si>
  <si>
    <t>ЛГН(О).1.6030.500.12</t>
  </si>
  <si>
    <t>ЛГН(О).1.6030.500.13</t>
  </si>
  <si>
    <t>ЛГН(О).1.6030.500.14</t>
  </si>
  <si>
    <t>ЛГН(О).1.6030.500.15</t>
  </si>
  <si>
    <t>ЛГН(О).1.6030.750.6</t>
  </si>
  <si>
    <t>ЛГН(О).1.6030.750.7</t>
  </si>
  <si>
    <t>ЛГН(О).1.6030.750.8</t>
  </si>
  <si>
    <t>ЛГН(О).1.6030.750.9</t>
  </si>
  <si>
    <t>ЛГН(О).1.6030.750.10</t>
  </si>
  <si>
    <t>ЛГН(О).1.6030.750.11</t>
  </si>
  <si>
    <t>ЛГН(О).1.6030.750.12</t>
  </si>
  <si>
    <t>ЛГН(О).1.6030.750.13</t>
  </si>
  <si>
    <t>ЛГН(О).1.6030.750.14</t>
  </si>
  <si>
    <t>ЛГН(О).1.6030.750.15</t>
  </si>
  <si>
    <t>ЛГН(О).1.6030.1000.6</t>
  </si>
  <si>
    <t>ЛГН(О).1.6030.1000.7</t>
  </si>
  <si>
    <t>ЛГН(О).1.6030.1000.8</t>
  </si>
  <si>
    <t>ЛГН(О).1.6030.1000.9</t>
  </si>
  <si>
    <t>ЛГН(О).1.6030.1000.10</t>
  </si>
  <si>
    <t>ЛГН(О).1.6030.1000.11</t>
  </si>
  <si>
    <t>ЛГН(О).1.6030.1000.12</t>
  </si>
  <si>
    <t>ЛГН(О).1.6030.1000.13</t>
  </si>
  <si>
    <t>ЛГН(О).1.6030.1000.14</t>
  </si>
  <si>
    <t>ЛГН(О).1.6030.1000.15</t>
  </si>
  <si>
    <t>ЛГН(О).1.6030.1250.6</t>
  </si>
  <si>
    <t>ЛГН(О).1.6030.1250.7</t>
  </si>
  <si>
    <t>ЛГН(О).1.6030.1250.8</t>
  </si>
  <si>
    <t>ЛГН(О).1.6030.1250.9</t>
  </si>
  <si>
    <t>ЛГН(О).1.6030.1250.10</t>
  </si>
  <si>
    <t>ЛГН(О).1.6030.1250.11</t>
  </si>
  <si>
    <t>ЛГН(О).1.6030.1250.12</t>
  </si>
  <si>
    <t>ЛГН(О).1.6030.1250.13</t>
  </si>
  <si>
    <t>ЛГН(О).1.6030.1250.14</t>
  </si>
  <si>
    <t>ЛГН(О).1.6030.1250.15</t>
  </si>
  <si>
    <t>ЛГН(О).1.6030.1500.6</t>
  </si>
  <si>
    <t>ЛГН(О).1.6030.1500.7</t>
  </si>
  <si>
    <t>ЛГН(О).1.6030.1500.8</t>
  </si>
  <si>
    <t>ЛГН(О).1.6030.1500.9</t>
  </si>
  <si>
    <t>ЛГН(О).1.6030.1500.10</t>
  </si>
  <si>
    <t>ЛГН(О).1.6030.1500.11</t>
  </si>
  <si>
    <t>ЛГН(О).1.6030.1500.12</t>
  </si>
  <si>
    <t>ЛГН(О).1.6030.1500.13</t>
  </si>
  <si>
    <t>ЛГН(О).1.6030.1500.14</t>
  </si>
  <si>
    <t>ЛГН(О).1.6030.1500.15</t>
  </si>
  <si>
    <t>ЛГН(О).1.6030.1750.6</t>
  </si>
  <si>
    <t>ЛГН(О).1.6030.1750.7</t>
  </si>
  <si>
    <t>ЛГН(О).1.6030.1750.8</t>
  </si>
  <si>
    <t>ЛГН(О).1.6030.1750.9</t>
  </si>
  <si>
    <t>ЛГН(О).1.6030.1750.10</t>
  </si>
  <si>
    <t>ЛГН(О).1.6030.1750.11</t>
  </si>
  <si>
    <t>ЛГН(О).1.6030.1750.12</t>
  </si>
  <si>
    <t>ЛГН(О).1.6030.1750.13</t>
  </si>
  <si>
    <t>ЛГН(О).1.6030.1750.14</t>
  </si>
  <si>
    <t>ЛГН(О).1.6030.1750.15</t>
  </si>
  <si>
    <t>ЛГН(О).1.6030.2000.6</t>
  </si>
  <si>
    <t>ЛГН(О).1.6030.2000.7</t>
  </si>
  <si>
    <t>ЛГН(О).1.6030.2000.8</t>
  </si>
  <si>
    <t>ЛГН(О).1.6030.2000.9</t>
  </si>
  <si>
    <t>ЛГН(О).1.6030.2000.10</t>
  </si>
  <si>
    <t>ЛГН(О).1.6030.2000.11</t>
  </si>
  <si>
    <t>ЛГН(О).1.6030.2000.12</t>
  </si>
  <si>
    <t>ЛГН(О).1.6030.2000.13</t>
  </si>
  <si>
    <t>ЛГН(О).1.6030.2000.14</t>
  </si>
  <si>
    <t>ЛГН(О).1.6030.2000.15</t>
  </si>
  <si>
    <t>ЛГН(О).1.6030.2250.6</t>
  </si>
  <si>
    <t>ЛГН(О).1.6030.2250.7</t>
  </si>
  <si>
    <t>ЛГН(О).1.6030.2250.8</t>
  </si>
  <si>
    <t>ЛГН(О).1.6030.2250.9</t>
  </si>
  <si>
    <t>ЛГН(О).1.6030.2250.10</t>
  </si>
  <si>
    <t>ЛГН(О).1.6030.2250.11</t>
  </si>
  <si>
    <t>ЛГН(О).1.6030.2250.12</t>
  </si>
  <si>
    <t>ЛГН(О).1.6030.2250.13</t>
  </si>
  <si>
    <t>ЛГН(О).1.6030.2250.14</t>
  </si>
  <si>
    <t>ЛГН(О).1.6030.2250.15</t>
  </si>
  <si>
    <t>ЛГН(О).1.6030.2500.6</t>
  </si>
  <si>
    <t>ЛГН(О).1.6030.2500.7</t>
  </si>
  <si>
    <t>ЛГН(О).1.6030.2500.8</t>
  </si>
  <si>
    <t>ЛГН(О).1.6030.2500.9</t>
  </si>
  <si>
    <t>ЛГН(О).1.6030.2500.10</t>
  </si>
  <si>
    <t>ЛГН(О).1.6030.2500.11</t>
  </si>
  <si>
    <t>ЛГН(О).1.6030.2500.12</t>
  </si>
  <si>
    <t>ЛГН(О).1.6030.2500.13</t>
  </si>
  <si>
    <t>ЛГН(О).1.6030.2500.14</t>
  </si>
  <si>
    <t>ЛГН(О).1.6030.2500.15</t>
  </si>
  <si>
    <t>ЛГН(О).1.6030.2750.6</t>
  </si>
  <si>
    <t>ЛГН(О).1.6030.2750.7</t>
  </si>
  <si>
    <t>ЛГН(О).1.6030.2750.8</t>
  </si>
  <si>
    <t>ЛГН(О).1.6030.2750.9</t>
  </si>
  <si>
    <t>ЛГН(О).1.6030.2750.10</t>
  </si>
  <si>
    <t>ЛГН(О).1.6030.2750.11</t>
  </si>
  <si>
    <t>ЛГН(О).1.6030.2750.12</t>
  </si>
  <si>
    <t>ЛГН(О).1.6030.2750.13</t>
  </si>
  <si>
    <t>ЛГН(О).1.6030.2750.14</t>
  </si>
  <si>
    <t>ЛГН(О).1.6030.2750.15</t>
  </si>
  <si>
    <t>ЛГН(О).1.6030.3000.6</t>
  </si>
  <si>
    <t>ЛГН(О).1.6030.3000.7</t>
  </si>
  <si>
    <t>ЛГН(О).1.6030.3000.8</t>
  </si>
  <si>
    <t>ЛГН(О).1.6030.3000.9</t>
  </si>
  <si>
    <t>ЛГН(О).1.6030.3000.10</t>
  </si>
  <si>
    <t>ЛГН(О).1.6030.3000.11</t>
  </si>
  <si>
    <t>ЛГН(О).1.6030.3000.12</t>
  </si>
  <si>
    <t>ЛГН(О).1.6030.3000.13</t>
  </si>
  <si>
    <t>ЛГН(О).1.6030.3000.14</t>
  </si>
  <si>
    <t>ЛГН(О).1.6030.3000.15</t>
  </si>
  <si>
    <t>-</t>
  </si>
  <si>
    <t>ЛГН(О).1.4010.500.6</t>
  </si>
  <si>
    <t>ЛГН(О).1.4010.500.7</t>
  </si>
  <si>
    <t>ЛГН(О).1.4010.750.6</t>
  </si>
  <si>
    <t>ЛГН(О).1.4010.750.7</t>
  </si>
  <si>
    <t>ЛГН(О).1.4010.1000.6</t>
  </si>
  <si>
    <t>ЛГН(О).1.4010.1000.7</t>
  </si>
  <si>
    <t>ЛГН(О).1.4010.1250.6</t>
  </si>
  <si>
    <t>ЛГН(О).1.4010.1250.7</t>
  </si>
  <si>
    <t>ЛГН(О).1.4010.1500.6</t>
  </si>
  <si>
    <t>ЛГН(О).1.4010.1500.7</t>
  </si>
  <si>
    <t>ЛГН(О).1.4010.1750.6</t>
  </si>
  <si>
    <t>ЛГН(О).1.4010.1750.7</t>
  </si>
  <si>
    <t>ЛГН(О).1.4010.2000.6</t>
  </si>
  <si>
    <t>ЛГН(О).1.4010.2000.7</t>
  </si>
  <si>
    <t>ЛГН(О).1.4010.2250.6</t>
  </si>
  <si>
    <t>ЛГН(О).1.4010.2250.7</t>
  </si>
  <si>
    <t>ЛГН(О).1.4010.500.4</t>
  </si>
  <si>
    <t>ЛГН(О).1.4010.500.5</t>
  </si>
  <si>
    <t>ЛГН(О).1.4010.750.4</t>
  </si>
  <si>
    <t>ЛГН(О).1.4010.750.5</t>
  </si>
  <si>
    <t>ЛГН(О).1.4010.1000.4</t>
  </si>
  <si>
    <t>ЛГН(О).1.4010.1000.5</t>
  </si>
  <si>
    <t>ЛГН(О).1.4010.1250.4</t>
  </si>
  <si>
    <t>ЛГН(О).1.4010.1250.5</t>
  </si>
  <si>
    <t>ЛГН(О).1.4010.1500.4</t>
  </si>
  <si>
    <t>ЛГН(О).1.4010.1500.5</t>
  </si>
  <si>
    <t>ЛГН(О).1.4010.1750.4</t>
  </si>
  <si>
    <t>ЛГН(О).1.4010.1750.5</t>
  </si>
  <si>
    <t>ЛГН(О).1.4010.2000.4</t>
  </si>
  <si>
    <t>ЛГН(О).1.4010.2000.5</t>
  </si>
  <si>
    <t>ЛГН(О).1.4010.2250.4</t>
  </si>
  <si>
    <t>ЛГН(О).1.4010.2250.5</t>
  </si>
  <si>
    <t>ЛГН(О).1.4010.2500.4</t>
  </si>
  <si>
    <t>ЛГН(О).1.4010.2500.5</t>
  </si>
  <si>
    <t>ЛГН(О).1.4010.2750.4</t>
  </si>
  <si>
    <t>ЛГН(О).1.4010.2750.5</t>
  </si>
  <si>
    <t>ЛГН(О).1.4010.3000.4</t>
  </si>
  <si>
    <t>ЛГН(О).1.4010.3000.5</t>
  </si>
  <si>
    <t>ЛГН(О).1.4010.500.8</t>
  </si>
  <si>
    <t>ЛГН(О).1.4010.500.9</t>
  </si>
  <si>
    <t>ЛГН(О).1.4010.500.10</t>
  </si>
  <si>
    <t>ЛГН(О).1.4010.500.11</t>
  </si>
  <si>
    <t>ЛГН(О).1.4010.500.12</t>
  </si>
  <si>
    <t>ЛГН(О).1.4010.500.13</t>
  </si>
  <si>
    <t>ЛГН(О).1.4010.500.14</t>
  </si>
  <si>
    <t>ЛГН(О).1.4010.500.15</t>
  </si>
  <si>
    <t>ЛГН(О).1.4010.750.8</t>
  </si>
  <si>
    <t>ЛГН(О).1.4010.750.9</t>
  </si>
  <si>
    <t>ЛГН(О).1.4010.750.10</t>
  </si>
  <si>
    <t>ЛГН(О).1.4010.750.11</t>
  </si>
  <si>
    <t>ЛГН(О).1.4010.750.12</t>
  </si>
  <si>
    <t>ЛГН(О).1.4010.750.13</t>
  </si>
  <si>
    <t>ЛГН(О).1.4010.750.14</t>
  </si>
  <si>
    <t>ЛГН(О).1.4010.750.15</t>
  </si>
  <si>
    <t>ЛГН(О).1.4010.1000.8</t>
  </si>
  <si>
    <t>ЛГН(О).1.4010.1000.9</t>
  </si>
  <si>
    <t>ЛГН(О).1.4010.1000.10</t>
  </si>
  <si>
    <t>ЛГН(О).1.4010.1000.11</t>
  </si>
  <si>
    <t>ЛГН(О).1.4010.1000.12</t>
  </si>
  <si>
    <t>ЛГН(О).1.4010.1000.13</t>
  </si>
  <si>
    <t>ЛГН(О).1.4010.1000.14</t>
  </si>
  <si>
    <t>ЛГН(О).1.4010.1000.15</t>
  </si>
  <si>
    <t>ЛГН(О).1.4010.1250.8</t>
  </si>
  <si>
    <t>ЛГН(О).1.4010.1250.9</t>
  </si>
  <si>
    <t>ЛГН(О).1.4010.1250.10</t>
  </si>
  <si>
    <t>ЛГН(О).1.4010.1250.11</t>
  </si>
  <si>
    <t>ЛГН(О).1.4010.1250.12</t>
  </si>
  <si>
    <t>ЛГН(О).1.4010.1250.13</t>
  </si>
  <si>
    <t>ЛГН(О).1.4010.1250.14</t>
  </si>
  <si>
    <t>ЛГН(О).1.4010.1250.15</t>
  </si>
  <si>
    <t>ЛГН(О).1.4010.1500.8</t>
  </si>
  <si>
    <t>ЛГН(О).1.4010.1500.9</t>
  </si>
  <si>
    <t>ЛГН(О).1.4010.1500.10</t>
  </si>
  <si>
    <t>ЛГН(О).1.4010.1500.11</t>
  </si>
  <si>
    <t>ЛГН(О).1.4010.1500.12</t>
  </si>
  <si>
    <t>ЛГН(О).1.4010.1500.13</t>
  </si>
  <si>
    <t>ЛГН(О).1.4010.1500.14</t>
  </si>
  <si>
    <t>ЛГН(О).1.4010.1500.15</t>
  </si>
  <si>
    <t>ЛГН(О).1.4010.1750.8</t>
  </si>
  <si>
    <t>ЛГН(О).1.4010.1750.9</t>
  </si>
  <si>
    <t>ЛГН(О).1.4010.1750.10</t>
  </si>
  <si>
    <t>ЛГН(О).1.4010.1750.11</t>
  </si>
  <si>
    <t>ЛГН(О).1.4010.1750.12</t>
  </si>
  <si>
    <t>ЛГН(О).1.4010.1750.13</t>
  </si>
  <si>
    <t>ЛГН(О).1.4010.1750.14</t>
  </si>
  <si>
    <t>ЛГН(О).1.4010.1750.15</t>
  </si>
  <si>
    <t>ЛГН(О).1.4010.2000.8</t>
  </si>
  <si>
    <t>ЛГН(О).1.4010.2000.9</t>
  </si>
  <si>
    <t>ЛГН(О).1.4010.2000.10</t>
  </si>
  <si>
    <t>ЛГН(О).1.4010.2000.11</t>
  </si>
  <si>
    <t>ЛГН(О).1.4010.2000.12</t>
  </si>
  <si>
    <t>ЛГН(О).1.4010.2000.13</t>
  </si>
  <si>
    <t>ЛГН(О).1.4010.2000.14</t>
  </si>
  <si>
    <t>ЛГН(О).1.4010.2000.15</t>
  </si>
  <si>
    <t>ЛГН(О).1.4010.2250.8</t>
  </si>
  <si>
    <t>ЛГН(О).1.4010.2250.9</t>
  </si>
  <si>
    <t>ЛГН(О).1.4010.2250.10</t>
  </si>
  <si>
    <t>ЛГН(О).1.4010.2250.11</t>
  </si>
  <si>
    <t>ЛГН(О).1.4010.2250.12</t>
  </si>
  <si>
    <t>ЛГН(О).1.4010.2250.13</t>
  </si>
  <si>
    <t>ЛГН(О).1.4010.2250.14</t>
  </si>
  <si>
    <t>ЛГН(О).1.4010.2250.15</t>
  </si>
  <si>
    <t>ЛГН(О).1.4010.2500.6</t>
  </si>
  <si>
    <t>ЛГН(О).1.4010.2500.7</t>
  </si>
  <si>
    <t>ЛГН(О).1.4010.2500.8</t>
  </si>
  <si>
    <t>ЛГН(О).1.4010.2500.9</t>
  </si>
  <si>
    <t>ЛГН(О).1.4010.2500.10</t>
  </si>
  <si>
    <t>ЛГН(О).1.4010.2500.11</t>
  </si>
  <si>
    <t>ЛГН(О).1.4010.2500.12</t>
  </si>
  <si>
    <t>ЛГН(О).1.4010.2500.13</t>
  </si>
  <si>
    <t>ЛГН(О).1.4010.2500.14</t>
  </si>
  <si>
    <t>ЛГН(О).1.4010.2500.15</t>
  </si>
  <si>
    <t>ЛГН(О).1.4010.2750.6</t>
  </si>
  <si>
    <t>ЛГН(О).1.4010.2750.7</t>
  </si>
  <si>
    <t>ЛГН(О).1.4010.2750.8</t>
  </si>
  <si>
    <t>ЛГН(О).1.4010.2750.9</t>
  </si>
  <si>
    <t>ЛГН(О).1.4010.2750.10</t>
  </si>
  <si>
    <t>ЛГН(О).1.4010.2750.11</t>
  </si>
  <si>
    <t>ЛГН(О).1.4010.2750.12</t>
  </si>
  <si>
    <t>ЛГН(О).1.4010.2750.13</t>
  </si>
  <si>
    <t>ЛГН(О).1.4010.2750.14</t>
  </si>
  <si>
    <t>ЛГН(О).1.4010.2750.15</t>
  </si>
  <si>
    <t>ЛГН(О).1.4010.3000.6</t>
  </si>
  <si>
    <t>ЛГН(О).1.4010.3000.7</t>
  </si>
  <si>
    <t>ЛГН(О).1.4010.3000.8</t>
  </si>
  <si>
    <t>ЛГН(О).1.4010.3000.9</t>
  </si>
  <si>
    <t>ЛГН(О).1.4010.3000.10</t>
  </si>
  <si>
    <t>ЛГН(О).1.4010.3000.11</t>
  </si>
  <si>
    <t>ЛГН(О).1.4010.3000.12</t>
  </si>
  <si>
    <t>ЛГН(О).1.4010.3000.13</t>
  </si>
  <si>
    <t>ЛГН(О).1.4010.3000.14</t>
  </si>
  <si>
    <t>ЛГН(О).1.4010.3000.15</t>
  </si>
  <si>
    <t>Структура условного обозначения трубчатых радиаторов «Лайн»</t>
  </si>
  <si>
    <t>ЛГН – горизонтальный настенный</t>
  </si>
  <si>
    <t>ЛВН – вертикальный настенный</t>
  </si>
  <si>
    <t>ЛГО – горизонтальный напольный</t>
  </si>
  <si>
    <t>ЛВО – вертикальный напольный</t>
  </si>
  <si>
    <t>Количество рядов секций радиатора</t>
  </si>
  <si>
    <t>1 – однорядный</t>
  </si>
  <si>
    <t>2 – двурядный</t>
  </si>
  <si>
    <t>Размеры трубы секции, мм</t>
  </si>
  <si>
    <t xml:space="preserve">Прямоугольная труба: 40X10, 10X40, 40X40, 30X50,50X30, </t>
  </si>
  <si>
    <t>30X60, 60X30, 60X60, 20X40, 40Х20, 70Х10.</t>
  </si>
  <si>
    <t>Круглая труба: 0025 (Ф 25 мм), 0040 (Ф 40 мм),</t>
  </si>
  <si>
    <t>Высота (для вертикального настенного радиатора)</t>
  </si>
  <si>
    <t>Ширина (для горизонтального радиатора)</t>
  </si>
  <si>
    <t>500 мм, 750 мм, 1000 мм, 1250 мм, 1500 мм, 1750 мм,</t>
  </si>
  <si>
    <t>2000 мм, 2250 мм, 2500 мм, 2750 мм, 3000 мм.</t>
  </si>
  <si>
    <t>Высота (для вертикального напольного радиатора)</t>
  </si>
  <si>
    <t>300 мм, 350 мм, 400 мм, 450 мм, 500 мм, 550 мм, 600 мм</t>
  </si>
  <si>
    <t>Количество секций радиатора</t>
  </si>
  <si>
    <t>4, 5, 6, 7, 8, 9, 10, 11, 12, 13, 14, 15</t>
  </si>
  <si>
    <t>Подключение к системе отопления</t>
  </si>
  <si>
    <t>Н – нижнее подключение (разнесённое)</t>
  </si>
  <si>
    <t>НЦ – нижнее подключение по центру</t>
  </si>
  <si>
    <t>НП – нижнее правое подключение</t>
  </si>
  <si>
    <t xml:space="preserve">НЛ – нижнее левое подключение </t>
  </si>
  <si>
    <t>П – правое боковое подключение</t>
  </si>
  <si>
    <t>Л – левое боковое подключение</t>
  </si>
  <si>
    <t>*В обозначении размера трубы секции, первые две цифры обозначают фронтальный размер трубы (видимую часть трубы)</t>
  </si>
  <si>
    <t>Трубчатые радиаторы «Лайн» имеют внутреннюю резьбу G1/2" для резьбового присоединения.</t>
  </si>
  <si>
    <t>*Радиаторы могут отличаться от стандартных исполнений конструкцией кронштейнов, размером коллектора, или наличием запорно-регулирующей арматурой (по требованию заказчика), не влияющей на теплотехнические свойства прибора.</t>
  </si>
  <si>
    <t xml:space="preserve">                                                                             ЛВН 1 3060 1750 8 Н</t>
  </si>
  <si>
    <t>ЛВН.1.4040.500.4</t>
  </si>
  <si>
    <t>ЛВН.1.4040.500.5</t>
  </si>
  <si>
    <t>ЛВН.1.4040.500.6</t>
  </si>
  <si>
    <t>ЛВН.1.4040.500.7</t>
  </si>
  <si>
    <t>ЛВН.1.4040.500.8</t>
  </si>
  <si>
    <t>ЛВН.1.4040.500.9</t>
  </si>
  <si>
    <t>ЛВН.1.4040.500.10</t>
  </si>
  <si>
    <t>ЛВН.1.4040.500.11</t>
  </si>
  <si>
    <t>ЛВН.1.4040.500.12</t>
  </si>
  <si>
    <t>ЛВН.1.4040.500.13</t>
  </si>
  <si>
    <t>ЛВН.1.4040.500.14</t>
  </si>
  <si>
    <t>ЛВН.1.4040.500.15</t>
  </si>
  <si>
    <t>ЛВН.1.4040.750.4</t>
  </si>
  <si>
    <t>ЛВН.1.4040.750.5</t>
  </si>
  <si>
    <t>ЛВН.1.4040.1000.4</t>
  </si>
  <si>
    <t>ЛВН.1.4040.1000.5</t>
  </si>
  <si>
    <t>ЛВН.1.4040.1250.4</t>
  </si>
  <si>
    <t>ЛВН.1.4040.1250.5</t>
  </si>
  <si>
    <t>ЛВН.1.4040.1500.4</t>
  </si>
  <si>
    <t>ЛВН.1.4040.1500.5</t>
  </si>
  <si>
    <t>ЛВН.1.4040.1750.4</t>
  </si>
  <si>
    <t>ЛВН.1.4040.1750.5</t>
  </si>
  <si>
    <t>ЛВН.1.4040.2000.4</t>
  </si>
  <si>
    <t>ЛВН.1.4040.2000.5</t>
  </si>
  <si>
    <t>ЛВН.1.4040.2250.4</t>
  </si>
  <si>
    <t>ЛВН.1.4040.2250.5</t>
  </si>
  <si>
    <t>ЛВН.1.4040.2500.4</t>
  </si>
  <si>
    <t>ЛВН.1.4040.2500.5</t>
  </si>
  <si>
    <t>ЛВН.1.4040.2750.4</t>
  </si>
  <si>
    <t>ЛВН.1.4040.2750.5</t>
  </si>
  <si>
    <t>ЛВН.1.4040.3000.4</t>
  </si>
  <si>
    <t>ЛВН.1.4040.3000.5</t>
  </si>
  <si>
    <t>ЛВН.1.4040.750.6</t>
  </si>
  <si>
    <t>ЛВН.1.4040.750.7</t>
  </si>
  <si>
    <t>ЛВН.1.4040.750.8</t>
  </si>
  <si>
    <t>ЛВН.1.4040.750.9</t>
  </si>
  <si>
    <t>ЛВН.1.4040.750.10</t>
  </si>
  <si>
    <t>ЛВН.1.4040.750.11</t>
  </si>
  <si>
    <t>ЛВН.1.4040.750.12</t>
  </si>
  <si>
    <t>ЛВН.1.4040.750.13</t>
  </si>
  <si>
    <t>ЛВН.1.4040.750.14</t>
  </si>
  <si>
    <t>ЛВН.1.4040.750.15</t>
  </si>
  <si>
    <t>ЛВН.1.4040.1000.6</t>
  </si>
  <si>
    <t>ЛВН.1.4040.1000.7</t>
  </si>
  <si>
    <t>ЛВН.1.4040.1000.8</t>
  </si>
  <si>
    <t>ЛВН.1.4040.1000.9</t>
  </si>
  <si>
    <t>ЛВН.1.4040.1000.10</t>
  </si>
  <si>
    <t>ЛВН.1.4040.1000.11</t>
  </si>
  <si>
    <t>ЛВН.1.4040.1000.12</t>
  </si>
  <si>
    <t>ЛВН.1.4040.1000.13</t>
  </si>
  <si>
    <t>ЛВН.1.4040.1000.14</t>
  </si>
  <si>
    <t>ЛВН.1.4040.1000.15</t>
  </si>
  <si>
    <t>ЛВН.1.4040.1250.6</t>
  </si>
  <si>
    <t>ЛВН.1.4040.1250.7</t>
  </si>
  <si>
    <t>ЛВН.1.4040.1250.8</t>
  </si>
  <si>
    <t>ЛВН.1.4040.1250.9</t>
  </si>
  <si>
    <t>ЛВН.1.4040.1250.10</t>
  </si>
  <si>
    <t>ЛВН.1.4040.1250.11</t>
  </si>
  <si>
    <t>ЛВН.1.4040.1250.12</t>
  </si>
  <si>
    <t>ЛВН.1.4040.1250.13</t>
  </si>
  <si>
    <t>ЛВН.1.4040.1250.14</t>
  </si>
  <si>
    <t>ЛВН.1.4040.1250.15</t>
  </si>
  <si>
    <t>ЛВН.1.4040.1500.6</t>
  </si>
  <si>
    <t>ЛВН.1.4040.1500.7</t>
  </si>
  <si>
    <t>ЛВН.1.4040.1500.8</t>
  </si>
  <si>
    <t>ЛВН.1.4040.1500.9</t>
  </si>
  <si>
    <t>ЛВН.1.4040.1500.10</t>
  </si>
  <si>
    <t>ЛВН.1.4040.1500.11</t>
  </si>
  <si>
    <t>ЛВН.1.4040.1500.12</t>
  </si>
  <si>
    <t>ЛВН.1.4040.1500.13</t>
  </si>
  <si>
    <t>ЛВН.1.4040.1500.14</t>
  </si>
  <si>
    <t>ЛВН.1.4040.1500.15</t>
  </si>
  <si>
    <t>ЛВН.1.4040.1750.6</t>
  </si>
  <si>
    <t>ЛВН.1.4040.1750.7</t>
  </si>
  <si>
    <t>ЛВН.1.4040.1750.8</t>
  </si>
  <si>
    <t>ЛВН.1.4040.1750.9</t>
  </si>
  <si>
    <t>ЛВН.1.4040.1750.10</t>
  </si>
  <si>
    <t>ЛВН.1.4040.1750.11</t>
  </si>
  <si>
    <t>ЛВН.1.4040.1750.12</t>
  </si>
  <si>
    <t>ЛВН.1.4040.1750.13</t>
  </si>
  <si>
    <t>ЛВН.1.4040.1750.14</t>
  </si>
  <si>
    <t>ЛВН.1.4040.1750.15</t>
  </si>
  <si>
    <t>ЛВН.1.4040.2000.6</t>
  </si>
  <si>
    <t>ЛВН.1.4040.2000.7</t>
  </si>
  <si>
    <t>ЛВН.1.4040.2000.8</t>
  </si>
  <si>
    <t>ЛВН.1.4040.2000.9</t>
  </si>
  <si>
    <t>ЛВН.1.4040.2000.10</t>
  </si>
  <si>
    <t>ЛВН.1.4040.2000.11</t>
  </si>
  <si>
    <t>ЛВН.1.4040.2000.12</t>
  </si>
  <si>
    <t>ЛВН.1.4040.2000.13</t>
  </si>
  <si>
    <t>ЛВН.1.4040.2000.14</t>
  </si>
  <si>
    <t>ЛВН.1.4040.2000.15</t>
  </si>
  <si>
    <t>ЛВН.1.4040.2250.6</t>
  </si>
  <si>
    <t>ЛВН.1.4040.2250.7</t>
  </si>
  <si>
    <t>ЛВН.1.4040.2250.8</t>
  </si>
  <si>
    <t>ЛВН.1.4040.2250.9</t>
  </si>
  <si>
    <t>ЛВН.1.4040.2250.10</t>
  </si>
  <si>
    <t>ЛВН.1.4040.2250.11</t>
  </si>
  <si>
    <t>ЛВН.1.4040.2250.12</t>
  </si>
  <si>
    <t>ЛВН.1.4040.2250.13</t>
  </si>
  <si>
    <t>ЛВН.1.4040.2250.14</t>
  </si>
  <si>
    <t>ЛВН.1.4040.2250.15</t>
  </si>
  <si>
    <t>ЛВН.1.4040.2500.6</t>
  </si>
  <si>
    <t>ЛВН.1.4040.2500.7</t>
  </si>
  <si>
    <t>ЛВН.1.4040.2500.8</t>
  </si>
  <si>
    <t>ЛВН.1.4040.2500.9</t>
  </si>
  <si>
    <t>ЛВН.1.4040.2500.10</t>
  </si>
  <si>
    <t>ЛВН.1.4040.2500.11</t>
  </si>
  <si>
    <t>ЛВН.1.4040.2500.12</t>
  </si>
  <si>
    <t>ЛВН.1.4040.2500.13</t>
  </si>
  <si>
    <t>ЛВН.1.4040.2500.14</t>
  </si>
  <si>
    <t>ЛВН.1.4040.2500.15</t>
  </si>
  <si>
    <t>ЛВН.1.4040.2750.6</t>
  </si>
  <si>
    <t>ЛВН.1.4040.2750.7</t>
  </si>
  <si>
    <t>ЛВН.1.4040.2750.8</t>
  </si>
  <si>
    <t>ЛВН.1.4040.2750.9</t>
  </si>
  <si>
    <t>ЛВН.1.4040.2750.10</t>
  </si>
  <si>
    <t>ЛВН.1.4040.2750.11</t>
  </si>
  <si>
    <t>ЛВН.1.4040.2750.12</t>
  </si>
  <si>
    <t>ЛВН.1.4040.2750.13</t>
  </si>
  <si>
    <t>ЛВН.1.4040.2750.14</t>
  </si>
  <si>
    <t>ЛВН.1.4040.2750.15</t>
  </si>
  <si>
    <t>ЛВН.1.4040.3000.6</t>
  </si>
  <si>
    <t>ЛВН.1.4040.3000.7</t>
  </si>
  <si>
    <t>ЛВН.1.4040.3000.8</t>
  </si>
  <si>
    <t>ЛВН.1.4040.3000.9</t>
  </si>
  <si>
    <t>ЛВН.1.4040.3000.10</t>
  </si>
  <si>
    <t>ЛВН.1.4040.3000.11</t>
  </si>
  <si>
    <t>ЛВН.1.4040.3000.12</t>
  </si>
  <si>
    <t>ЛВН.1.4040.3000.13</t>
  </si>
  <si>
    <t>ЛВН.1.4040.3000.14</t>
  </si>
  <si>
    <t>ЛВН.1.4040.3000.15</t>
  </si>
  <si>
    <t>ЛГН(О).1.4040.500.4</t>
  </si>
  <si>
    <t>ЛГН(О).1.4040.500.5</t>
  </si>
  <si>
    <t>ЛГН(О).1.4040.750.4</t>
  </si>
  <si>
    <t>ЛГН(О).1.4040.750.5</t>
  </si>
  <si>
    <t>ЛГН(О).1.4040.1000.4</t>
  </si>
  <si>
    <t>ЛГН(О).1.4040.1000.5</t>
  </si>
  <si>
    <t>ЛГН(О).1.4040.1250.4</t>
  </si>
  <si>
    <t>ЛГН(О).1.4040.1250.5</t>
  </si>
  <si>
    <t>ЛГН(О).1.4040.1500.4</t>
  </si>
  <si>
    <t>ЛГН(О).1.4040.1500.5</t>
  </si>
  <si>
    <t>ЛГН(О).1.4040.1750.4</t>
  </si>
  <si>
    <t>ЛГН(О).1.4040.1750.5</t>
  </si>
  <si>
    <t>ЛГН(О).1.4040.2000.4</t>
  </si>
  <si>
    <t>ЛГН(О).1.4040.2000.5</t>
  </si>
  <si>
    <t>ЛГН(О).1.4040.2250.4</t>
  </si>
  <si>
    <t>ЛГН(О).1.4040.2250.5</t>
  </si>
  <si>
    <t>ЛГН(О).1.4040.2500.4</t>
  </si>
  <si>
    <t>ЛГН(О).1.4040.2500.5</t>
  </si>
  <si>
    <t>ЛГН(О).1.4040.2750.4</t>
  </si>
  <si>
    <t>ЛГН(О).1.4040.2750.5</t>
  </si>
  <si>
    <t>ЛГН(О).1.4040.3000.4</t>
  </si>
  <si>
    <t>ЛГН(О).1.4040.3000.5</t>
  </si>
  <si>
    <t>ЛГН(О).1.4040.500.6</t>
  </si>
  <si>
    <t>ЛГН(О).1.4040.500.7</t>
  </si>
  <si>
    <t>ЛГН(О).1.4040.500.8</t>
  </si>
  <si>
    <t>ЛГН(О).1.4040.500.9</t>
  </si>
  <si>
    <t>ЛГН(О).1.4040.500.10</t>
  </si>
  <si>
    <t>ЛГН(О).1.4040.500.11</t>
  </si>
  <si>
    <t>ЛГН(О).1.4040.500.12</t>
  </si>
  <si>
    <t>ЛГН(О).1.4040.500.13</t>
  </si>
  <si>
    <t>ЛГН(О).1.4040.500.14</t>
  </si>
  <si>
    <t>ЛГН(О).1.4040.500.15</t>
  </si>
  <si>
    <t>ЛГН(О).1.4040.750.6</t>
  </si>
  <si>
    <t>ЛГН(О).1.4040.750.7</t>
  </si>
  <si>
    <t>ЛГН(О).1.4040.750.8</t>
  </si>
  <si>
    <t>ЛГН(О).1.4040.750.9</t>
  </si>
  <si>
    <t>ЛГН(О).1.4040.750.10</t>
  </si>
  <si>
    <t>ЛГН(О).1.4040.750.11</t>
  </si>
  <si>
    <t>ЛГН(О).1.4040.750.12</t>
  </si>
  <si>
    <t>ЛГН(О).1.4040.750.13</t>
  </si>
  <si>
    <t>ЛГН(О).1.4040.750.14</t>
  </si>
  <si>
    <t>ЛГН(О).1.4040.750.15</t>
  </si>
  <si>
    <t>ЛГН(О).1.4040.1000.6</t>
  </si>
  <si>
    <t>ЛГН(О).1.4040.1000.7</t>
  </si>
  <si>
    <t>ЛГН(О).1.4040.1000.8</t>
  </si>
  <si>
    <t>ЛГН(О).1.4040.1000.9</t>
  </si>
  <si>
    <t>ЛГН(О).1.4040.1000.10</t>
  </si>
  <si>
    <t>ЛГН(О).1.4040.1000.11</t>
  </si>
  <si>
    <t>ЛГН(О).1.4040.1000.12</t>
  </si>
  <si>
    <t>ЛГН(О).1.4040.1000.13</t>
  </si>
  <si>
    <t>ЛГН(О).1.4040.1000.14</t>
  </si>
  <si>
    <t>ЛГН(О).1.4040.1000.15</t>
  </si>
  <si>
    <t>ЛГН(О).1.4040.1250.6</t>
  </si>
  <si>
    <t>ЛГН(О).1.4040.1250.7</t>
  </si>
  <si>
    <t>ЛГН(О).1.4040.1250.8</t>
  </si>
  <si>
    <t>ЛГН(О).1.4040.1250.9</t>
  </si>
  <si>
    <t>ЛГН(О).1.4040.1250.10</t>
  </si>
  <si>
    <t>ЛГН(О).1.4040.1250.11</t>
  </si>
  <si>
    <t>ЛГН(О).1.4040.1250.12</t>
  </si>
  <si>
    <t>ЛГН(О).1.4040.1250.13</t>
  </si>
  <si>
    <t>ЛГН(О).1.4040.1250.14</t>
  </si>
  <si>
    <t>ЛГН(О).1.4040.1250.15</t>
  </si>
  <si>
    <t>ЛГН(О).1.4040.1500.6</t>
  </si>
  <si>
    <t>ЛГН(О).1.4040.1500.7</t>
  </si>
  <si>
    <t>ЛГН(О).1.4040.1500.8</t>
  </si>
  <si>
    <t>ЛГН(О).1.4040.1500.9</t>
  </si>
  <si>
    <t>ЛГН(О).1.4040.1500.10</t>
  </si>
  <si>
    <t>ЛГН(О).1.4040.1500.11</t>
  </si>
  <si>
    <t>ЛГН(О).1.4040.1500.12</t>
  </si>
  <si>
    <t>ЛГН(О).1.4040.1500.13</t>
  </si>
  <si>
    <t>ЛГН(О).1.4040.1500.14</t>
  </si>
  <si>
    <t>ЛГН(О).1.4040.1500.15</t>
  </si>
  <si>
    <t>ЛГН(О).1.4040.1750.6</t>
  </si>
  <si>
    <t>ЛГН(О).1.4040.1750.7</t>
  </si>
  <si>
    <t>ЛГН(О).1.4040.1750.8</t>
  </si>
  <si>
    <t>ЛГН(О).1.4040.1750.9</t>
  </si>
  <si>
    <t>ЛГН(О).1.4040.1750.10</t>
  </si>
  <si>
    <t>ЛГН(О).1.4040.1750.11</t>
  </si>
  <si>
    <t>ЛГН(О).1.4040.1750.12</t>
  </si>
  <si>
    <t>ЛГН(О).1.4040.1750.13</t>
  </si>
  <si>
    <t>ЛГН(О).1.4040.1750.14</t>
  </si>
  <si>
    <t>ЛГН(О).1.4040.1750.15</t>
  </si>
  <si>
    <t>ЛГН(О).1.4040.2000.6</t>
  </si>
  <si>
    <t>ЛГН(О).1.4040.2000.7</t>
  </si>
  <si>
    <t>ЛГН(О).1.4040.2000.8</t>
  </si>
  <si>
    <t>ЛГН(О).1.4040.2000.9</t>
  </si>
  <si>
    <t>ЛГН(О).1.4040.2000.10</t>
  </si>
  <si>
    <t>ЛГН(О).1.4040.2000.11</t>
  </si>
  <si>
    <t>ЛГН(О).1.4040.2000.12</t>
  </si>
  <si>
    <t>ЛГН(О).1.4040.2000.13</t>
  </si>
  <si>
    <t>ЛГН(О).1.4040.2000.14</t>
  </si>
  <si>
    <t>ЛГН(О).1.4040.2000.15</t>
  </si>
  <si>
    <t>ЛГН(О).1.4040.2250.6</t>
  </si>
  <si>
    <t>ЛГН(О).1.4040.2250.7</t>
  </si>
  <si>
    <t>ЛГН(О).1.4040.2250.8</t>
  </si>
  <si>
    <t>ЛГН(О).1.4040.2250.9</t>
  </si>
  <si>
    <t>ЛГН(О).1.4040.2250.10</t>
  </si>
  <si>
    <t>ЛГН(О).1.4040.2250.11</t>
  </si>
  <si>
    <t>ЛГН(О).1.4040.2250.12</t>
  </si>
  <si>
    <t>ЛГН(О).1.4040.2250.13</t>
  </si>
  <si>
    <t>ЛГН(О).1.4040.2250.14</t>
  </si>
  <si>
    <t>ЛГН(О).1.4040.2250.15</t>
  </si>
  <si>
    <t>ЛГН(О).1.4040.2500.6</t>
  </si>
  <si>
    <t>ЛГН(О).1.4040.2500.7</t>
  </si>
  <si>
    <t>ЛГН(О).1.4040.2500.8</t>
  </si>
  <si>
    <t>ЛГН(О).1.4040.2500.9</t>
  </si>
  <si>
    <t>ЛГН(О).1.4040.2500.10</t>
  </si>
  <si>
    <t>ЛГН(О).1.4040.2500.11</t>
  </si>
  <si>
    <t>ЛГН(О).1.4040.2500.12</t>
  </si>
  <si>
    <t>ЛГН(О).1.4040.2500.13</t>
  </si>
  <si>
    <t>ЛГН(О).1.4040.2500.14</t>
  </si>
  <si>
    <t>ЛГН(О).1.4040.2500.15</t>
  </si>
  <si>
    <t>ЛГН(О).1.4040.2750.6</t>
  </si>
  <si>
    <t>ЛГН(О).1.4040.2750.7</t>
  </si>
  <si>
    <t>ЛГН(О).1.4040.2750.8</t>
  </si>
  <si>
    <t>ЛГН(О).1.4040.2750.9</t>
  </si>
  <si>
    <t>ЛГН(О).1.4040.2750.10</t>
  </si>
  <si>
    <t>ЛГН(О).1.4040.2750.11</t>
  </si>
  <si>
    <t>ЛГН(О).1.4040.2750.12</t>
  </si>
  <si>
    <t>ЛГН(О).1.4040.2750.13</t>
  </si>
  <si>
    <t>ЛГН(О).1.4040.2750.14</t>
  </si>
  <si>
    <t>ЛГН(О).1.4040.2750.15</t>
  </si>
  <si>
    <t>ЛГН(О).1.4040.3000.6</t>
  </si>
  <si>
    <t>ЛГН(О).1.4040.3000.7</t>
  </si>
  <si>
    <t>ЛГН(О).1.4040.3000.8</t>
  </si>
  <si>
    <t>ЛГН(О).1.4040.3000.9</t>
  </si>
  <si>
    <t>ЛГН(О).1.4040.3000.10</t>
  </si>
  <si>
    <t>ЛГН(О).1.4040.3000.11</t>
  </si>
  <si>
    <t>ЛГН(О).1.4040.3000.12</t>
  </si>
  <si>
    <t>ЛГН(О).1.4040.3000.13</t>
  </si>
  <si>
    <t>ЛГН(О).1.4040.3000.14</t>
  </si>
  <si>
    <t>ЛГН(О).1.4040.3000.15</t>
  </si>
  <si>
    <t>Круглые трубы, диаметр 40мм</t>
  </si>
  <si>
    <t>ЛВН.1.0040.500.4</t>
  </si>
  <si>
    <t>ЛВН.1.0040.500.5</t>
  </si>
  <si>
    <t>ЛВН.1.0040.500.6</t>
  </si>
  <si>
    <t>ЛВН.1.0040.500.7</t>
  </si>
  <si>
    <t>ЛВН.1.0040.500.8</t>
  </si>
  <si>
    <t>ЛВН.1.0040.500.9</t>
  </si>
  <si>
    <t>ЛВН.1.0040.500.10</t>
  </si>
  <si>
    <t>ЛВН.1.0040.500.11</t>
  </si>
  <si>
    <t>ЛВН.1.0040.500.12</t>
  </si>
  <si>
    <t>ЛВН.1.0040.500.13</t>
  </si>
  <si>
    <t>ЛВН.1.0040.500.14</t>
  </si>
  <si>
    <t>ЛВН.1.0040.500.15</t>
  </si>
  <si>
    <t>ЛВН.1.0040.750.4</t>
  </si>
  <si>
    <t>ЛВН.1.0040.750.5</t>
  </si>
  <si>
    <t>ЛВН.1.0040.750.6</t>
  </si>
  <si>
    <t>ЛВН.1.0040.750.7</t>
  </si>
  <si>
    <t>ЛВН.1.0040.750.8</t>
  </si>
  <si>
    <t>ЛВН.1.0040.750.9</t>
  </si>
  <si>
    <t>ЛВН.1.0040.750.10</t>
  </si>
  <si>
    <t>ЛВН.1.0040.750.11</t>
  </si>
  <si>
    <t>ЛВН.1.0040.750.12</t>
  </si>
  <si>
    <t>ЛВН.1.0040.750.13</t>
  </si>
  <si>
    <t>ЛВН.1.0040.750.14</t>
  </si>
  <si>
    <t>ЛВН.1.0040.750.15</t>
  </si>
  <si>
    <t>ЛВН.1.0040.1000.4</t>
  </si>
  <si>
    <t>ЛВН.1.0040.1000.5</t>
  </si>
  <si>
    <t>ЛВН.1.0040.1000.6</t>
  </si>
  <si>
    <t>ЛВН.1.0040.1000.7</t>
  </si>
  <si>
    <t>ЛВН.1.0040.1000.8</t>
  </si>
  <si>
    <t>ЛВН.1.0040.1000.9</t>
  </si>
  <si>
    <t>ЛВН.1.0040.1000.10</t>
  </si>
  <si>
    <t>ЛВН.1.0040.1000.11</t>
  </si>
  <si>
    <t>ЛВН.1.0040.1000.12</t>
  </si>
  <si>
    <t>ЛВН.1.0040.1000.13</t>
  </si>
  <si>
    <t>ЛВН.1.0040.1000.14</t>
  </si>
  <si>
    <t>ЛВН.1.0040.1000.15</t>
  </si>
  <si>
    <t>ЛВН.1.0040.1250.4</t>
  </si>
  <si>
    <t>ЛВН.1.0040.1250.5</t>
  </si>
  <si>
    <t>ЛВН.1.0040.1250.6</t>
  </si>
  <si>
    <t>ЛВН.1.0040.1250.7</t>
  </si>
  <si>
    <t>ЛВН.1.0040.1250.8</t>
  </si>
  <si>
    <t>ЛВН.1.0040.1250.9</t>
  </si>
  <si>
    <t>ЛВН.1.0040.1250.10</t>
  </si>
  <si>
    <t>ЛВН.1.0040.1250.11</t>
  </si>
  <si>
    <t>ЛВН.1.0040.1250.12</t>
  </si>
  <si>
    <t>ЛВН.1.0040.1250.13</t>
  </si>
  <si>
    <t>ЛВН.1.0040.1250.14</t>
  </si>
  <si>
    <t>ЛВН.1.0040.1250.15</t>
  </si>
  <si>
    <t>ЛВН.1.0040.1500.4</t>
  </si>
  <si>
    <t>ЛВН.1.0040.1500.5</t>
  </si>
  <si>
    <t>ЛВН.1.0040.1500.6</t>
  </si>
  <si>
    <t>ЛВН.1.0040.1500.7</t>
  </si>
  <si>
    <t>ЛВН.1.0040.1500.8</t>
  </si>
  <si>
    <t>ЛВН.1.0040.1500.9</t>
  </si>
  <si>
    <t>ЛВН.1.0040.1500.10</t>
  </si>
  <si>
    <t>ЛВН.1.0040.1500.11</t>
  </si>
  <si>
    <t>ЛВН.1.0040.1500.12</t>
  </si>
  <si>
    <t>ЛВН.1.0040.1500.13</t>
  </si>
  <si>
    <t>ЛВН.1.0040.1500.14</t>
  </si>
  <si>
    <t>ЛВН.1.0040.1500.15</t>
  </si>
  <si>
    <t>ЛВН.1.0040.1750.4</t>
  </si>
  <si>
    <t>ЛВН.1.0040.1750.5</t>
  </si>
  <si>
    <t>ЛВН.1.0040.2000.4</t>
  </si>
  <si>
    <t>ЛВН.1.0040.2000.5</t>
  </si>
  <si>
    <t>ЛВН.1.0040.2250.4</t>
  </si>
  <si>
    <t>ЛВН.1.0040.2250.5</t>
  </si>
  <si>
    <t>ЛВН.1.0040.2500.4</t>
  </si>
  <si>
    <t>ЛВН.1.0040.2500.5</t>
  </si>
  <si>
    <t>ЛВН.1.0040.2750.4</t>
  </si>
  <si>
    <t>ЛВН.1.0040.2750.5</t>
  </si>
  <si>
    <t>ЛВН.1.0040.3000.4</t>
  </si>
  <si>
    <t>ЛВН.1.0040.3000.5</t>
  </si>
  <si>
    <t>ЛВН.1.0040.3000.6</t>
  </si>
  <si>
    <t>ЛВН.1.0040.3000.7</t>
  </si>
  <si>
    <t>ЛВН.1.0040.3000.8</t>
  </si>
  <si>
    <t>ЛВН.1.0040.3000.9</t>
  </si>
  <si>
    <t>ЛВН.1.0040.3000.10</t>
  </si>
  <si>
    <t>ЛВН.1.0040.3000.11</t>
  </si>
  <si>
    <t>ЛВН.1.0040.3000.12</t>
  </si>
  <si>
    <t>ЛВН.1.0040.3000.13</t>
  </si>
  <si>
    <t>ЛВН.1.0040.3000.14</t>
  </si>
  <si>
    <t>ЛВН.1.0040.3000.15</t>
  </si>
  <si>
    <t>ЛВН.1.0040.2750.6</t>
  </si>
  <si>
    <t>ЛВН.1.0040.2750.7</t>
  </si>
  <si>
    <t>ЛВН.1.0040.2750.8</t>
  </si>
  <si>
    <t>ЛВН.1.0040.2750.9</t>
  </si>
  <si>
    <t>ЛВН.1.0040.2750.10</t>
  </si>
  <si>
    <t>ЛВН.1.0040.2750.11</t>
  </si>
  <si>
    <t>ЛВН.1.0040.2750.12</t>
  </si>
  <si>
    <t>ЛВН.1.0040.2750.13</t>
  </si>
  <si>
    <t>ЛВН.1.0040.2750.14</t>
  </si>
  <si>
    <t>ЛВН.1.0040.2750.15</t>
  </si>
  <si>
    <t>ЛВН.1.0040.2500.6</t>
  </si>
  <si>
    <t>ЛВН.1.0040.2500.7</t>
  </si>
  <si>
    <t>ЛВН.1.0040.2500.8</t>
  </si>
  <si>
    <t>ЛВН.1.0040.2500.9</t>
  </si>
  <si>
    <t>ЛВН.1.0040.2500.10</t>
  </si>
  <si>
    <t>ЛВН.1.0040.2500.11</t>
  </si>
  <si>
    <t>ЛВН.1.0040.2500.12</t>
  </si>
  <si>
    <t>ЛВН.1.0040.2500.13</t>
  </si>
  <si>
    <t>ЛВН.1.0040.2500.14</t>
  </si>
  <si>
    <t>ЛВН.1.0040.2500.15</t>
  </si>
  <si>
    <t>ЛВН.1.0040.2250.6</t>
  </si>
  <si>
    <t>ЛВН.1.0040.2250.7</t>
  </si>
  <si>
    <t>ЛВН.1.0040.2250.8</t>
  </si>
  <si>
    <t>ЛВН.1.0040.2250.9</t>
  </si>
  <si>
    <t>ЛВН.1.0040.2250.10</t>
  </si>
  <si>
    <t>ЛВН.1.0040.2250.11</t>
  </si>
  <si>
    <t>ЛВН.1.0040.2250.12</t>
  </si>
  <si>
    <t>ЛВН.1.0040.2250.13</t>
  </si>
  <si>
    <t>ЛВН.1.0040.2250.14</t>
  </si>
  <si>
    <t>ЛВН.1.0040.2250.15</t>
  </si>
  <si>
    <t>ЛВН.1.0040.2000.6</t>
  </si>
  <si>
    <t>ЛВН.1.0040.2000.7</t>
  </si>
  <si>
    <t>ЛВН.1.0040.2000.8</t>
  </si>
  <si>
    <t>ЛВН.1.0040.2000.9</t>
  </si>
  <si>
    <t>ЛВН.1.0040.2000.10</t>
  </si>
  <si>
    <t>ЛВН.1.0040.2000.11</t>
  </si>
  <si>
    <t>ЛВН.1.0040.2000.12</t>
  </si>
  <si>
    <t>ЛВН.1.0040.2000.13</t>
  </si>
  <si>
    <t>ЛВН.1.0040.2000.14</t>
  </si>
  <si>
    <t>ЛВН.1.0040.2000.15</t>
  </si>
  <si>
    <t>ЛВН.1.0040.1750.6</t>
  </si>
  <si>
    <t>ЛВН.1.0040.1750.7</t>
  </si>
  <si>
    <t>ЛВН.1.0040.1750.8</t>
  </si>
  <si>
    <t>ЛВН.1.0040.1750.9</t>
  </si>
  <si>
    <t>ЛВН.1.0040.1750.10</t>
  </si>
  <si>
    <t>ЛВН.1.0040.1750.11</t>
  </si>
  <si>
    <t>ЛВН.1.0040.1750.12</t>
  </si>
  <si>
    <t>ЛВН.1.0040.1750.13</t>
  </si>
  <si>
    <t>ЛВН.1.0040.1750.14</t>
  </si>
  <si>
    <t>ЛВН.1.0040.1750.15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</si>
  <si>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</si>
  <si>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</si>
  <si>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</si>
  <si>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10</t>
    </r>
    <r>
      <rPr>
        <sz val="14"/>
        <color rgb="FFFF0000"/>
        <rFont val="Calibri"/>
        <family val="2"/>
        <scheme val="minor"/>
      </rPr>
      <t>мм</t>
    </r>
  </si>
  <si>
    <r>
      <t xml:space="preserve">Круглые трубы, диаметр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</si>
  <si>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t>ЛГН(О).1.0040.500.4</t>
  </si>
  <si>
    <t>ЛГН(О).1.0040.500.5</t>
  </si>
  <si>
    <t>ЛГН(О).1.0040.750.4</t>
  </si>
  <si>
    <t>ЛГН(О).1.0040.750.5</t>
  </si>
  <si>
    <t>ЛГН(О).1.0040.1000.4</t>
  </si>
  <si>
    <t>ЛГН(О).1.0040.1000.5</t>
  </si>
  <si>
    <t>ЛГН(О).1.0040.1250.4</t>
  </si>
  <si>
    <t>ЛГН(О).1.0040.1250.5</t>
  </si>
  <si>
    <t>ЛГН(О).1.0040.1500.4</t>
  </si>
  <si>
    <t>ЛГН(О).1.0040.1500.5</t>
  </si>
  <si>
    <t>ЛГН(О).1.0040.1750.4</t>
  </si>
  <si>
    <t>ЛГН(О).1.0040.1750.5</t>
  </si>
  <si>
    <t>ЛГН(О).1.0040.2000.4</t>
  </si>
  <si>
    <t>ЛГН(О).1.0040.2000.5</t>
  </si>
  <si>
    <t>ЛГН(О).1.0040.2250.4</t>
  </si>
  <si>
    <t>ЛГН(О).1.0040.2250.5</t>
  </si>
  <si>
    <t>ЛГН(О).1.0040.2500.4</t>
  </si>
  <si>
    <t>ЛГН(О).1.0040.2500.5</t>
  </si>
  <si>
    <t>ЛГН(О).1.0040.2750.4</t>
  </si>
  <si>
    <t>ЛГН(О).1.0040.2750.5</t>
  </si>
  <si>
    <t>ЛГН(О).1.0040.3000.4</t>
  </si>
  <si>
    <t>ЛГН(О).1.0040.3000.5</t>
  </si>
  <si>
    <t>ЛГН(О).1.0040.3000.6</t>
  </si>
  <si>
    <t>ЛГН(О).1.0040.3000.7</t>
  </si>
  <si>
    <t>ЛГН(О).1.0040.3000.8</t>
  </si>
  <si>
    <t>ЛГН(О).1.0040.3000.9</t>
  </si>
  <si>
    <t>ЛГН(О).1.0040.3000.10</t>
  </si>
  <si>
    <t>ЛГН(О).1.0040.3000.11</t>
  </si>
  <si>
    <t>ЛГН(О).1.0040.3000.12</t>
  </si>
  <si>
    <t>ЛГН(О).1.0040.3000.13</t>
  </si>
  <si>
    <t>ЛГН(О).1.0040.3000.14</t>
  </si>
  <si>
    <t>ЛГН(О).1.0040.3000.15</t>
  </si>
  <si>
    <t>ЛГН(О).1.0040.2750.6</t>
  </si>
  <si>
    <t>ЛГН(О).1.0040.2750.7</t>
  </si>
  <si>
    <t>ЛГН(О).1.0040.2750.8</t>
  </si>
  <si>
    <t>ЛГН(О).1.0040.2750.9</t>
  </si>
  <si>
    <t>ЛГН(О).1.0040.2750.10</t>
  </si>
  <si>
    <t>ЛГН(О).1.0040.2750.11</t>
  </si>
  <si>
    <t>ЛГН(О).1.0040.2750.12</t>
  </si>
  <si>
    <t>ЛГН(О).1.0040.2750.13</t>
  </si>
  <si>
    <t>ЛГН(О).1.0040.2750.14</t>
  </si>
  <si>
    <t>ЛГН(О).1.0040.2750.15</t>
  </si>
  <si>
    <t>ЛГН(О).1.0040.2500.6</t>
  </si>
  <si>
    <t>ЛГН(О).1.0040.2500.7</t>
  </si>
  <si>
    <t>ЛГН(О).1.0040.2500.8</t>
  </si>
  <si>
    <t>ЛГН(О).1.0040.2500.9</t>
  </si>
  <si>
    <t>ЛГН(О).1.0040.2500.10</t>
  </si>
  <si>
    <t>ЛГН(О).1.0040.2500.11</t>
  </si>
  <si>
    <t>ЛГН(О).1.0040.2500.12</t>
  </si>
  <si>
    <t>ЛГН(О).1.0040.2500.13</t>
  </si>
  <si>
    <t>ЛГН(О).1.0040.2500.14</t>
  </si>
  <si>
    <t>ЛГН(О).1.0040.2500.15</t>
  </si>
  <si>
    <t>ЛГН(О).1.0040.2250.6</t>
  </si>
  <si>
    <t>ЛГН(О).1.0040.2250.7</t>
  </si>
  <si>
    <t>ЛГН(О).1.0040.2250.8</t>
  </si>
  <si>
    <t>ЛГН(О).1.0040.2250.9</t>
  </si>
  <si>
    <t>ЛГН(О).1.0040.2250.10</t>
  </si>
  <si>
    <t>ЛГН(О).1.0040.2250.11</t>
  </si>
  <si>
    <t>ЛГН(О).1.0040.2250.12</t>
  </si>
  <si>
    <t>ЛГН(О).1.0040.2250.13</t>
  </si>
  <si>
    <t>ЛГН(О).1.0040.2250.14</t>
  </si>
  <si>
    <t>ЛГН(О).1.0040.2250.15</t>
  </si>
  <si>
    <t>ЛГН(О).1.0040.2000.6</t>
  </si>
  <si>
    <t>ЛГН(О).1.0040.2000.7</t>
  </si>
  <si>
    <t>ЛГН(О).1.0040.2000.8</t>
  </si>
  <si>
    <t>ЛГН(О).1.0040.2000.9</t>
  </si>
  <si>
    <t>ЛГН(О).1.0040.2000.10</t>
  </si>
  <si>
    <t>ЛГН(О).1.0040.2000.11</t>
  </si>
  <si>
    <t>ЛГН(О).1.0040.2000.12</t>
  </si>
  <si>
    <t>ЛГН(О).1.0040.2000.13</t>
  </si>
  <si>
    <t>ЛГН(О).1.0040.2000.14</t>
  </si>
  <si>
    <t>ЛГН(О).1.0040.2000.15</t>
  </si>
  <si>
    <t>ЛГН(О).1.0040.1750.6</t>
  </si>
  <si>
    <t>ЛГН(О).1.0040.1750.7</t>
  </si>
  <si>
    <t>ЛГН(О).1.0040.1750.8</t>
  </si>
  <si>
    <t>ЛГН(О).1.0040.1750.9</t>
  </si>
  <si>
    <t>ЛГН(О).1.0040.1750.10</t>
  </si>
  <si>
    <t>ЛГН(О).1.0040.1750.11</t>
  </si>
  <si>
    <t>ЛГН(О).1.0040.1750.12</t>
  </si>
  <si>
    <t>ЛГН(О).1.0040.1750.13</t>
  </si>
  <si>
    <t>ЛГН(О).1.0040.1750.14</t>
  </si>
  <si>
    <t>ЛГН(О).1.0040.1750.15</t>
  </si>
  <si>
    <t>ЛГН(О).1.0040.1500.6</t>
  </si>
  <si>
    <t>ЛГН(О).1.0040.1500.7</t>
  </si>
  <si>
    <t>ЛГН(О).1.0040.1500.8</t>
  </si>
  <si>
    <t>ЛГН(О).1.0040.1500.9</t>
  </si>
  <si>
    <t>ЛГН(О).1.0040.1500.10</t>
  </si>
  <si>
    <t>ЛГН(О).1.0040.1500.11</t>
  </si>
  <si>
    <t>ЛГН(О).1.0040.1500.12</t>
  </si>
  <si>
    <t>ЛГН(О).1.0040.1500.13</t>
  </si>
  <si>
    <t>ЛГН(О).1.0040.1500.14</t>
  </si>
  <si>
    <t>ЛГН(О).1.0040.1500.15</t>
  </si>
  <si>
    <t>ЛГН(О).1.0040.1250.6</t>
  </si>
  <si>
    <t>ЛГН(О).1.0040.1250.7</t>
  </si>
  <si>
    <t>ЛГН(О).1.0040.1250.8</t>
  </si>
  <si>
    <t>ЛГН(О).1.0040.1250.9</t>
  </si>
  <si>
    <t>ЛГН(О).1.0040.1250.10</t>
  </si>
  <si>
    <t>ЛГН(О).1.0040.1250.11</t>
  </si>
  <si>
    <t>ЛГН(О).1.0040.1250.12</t>
  </si>
  <si>
    <t>ЛГН(О).1.0040.1250.13</t>
  </si>
  <si>
    <t>ЛГН(О).1.0040.1250.14</t>
  </si>
  <si>
    <t>ЛГН(О).1.0040.1250.15</t>
  </si>
  <si>
    <t>ЛГН(О).1.0040.1000.6</t>
  </si>
  <si>
    <t>ЛГН(О).1.0040.1000.7</t>
  </si>
  <si>
    <t>ЛГН(О).1.0040.1000.8</t>
  </si>
  <si>
    <t>ЛГН(О).1.0040.1000.9</t>
  </si>
  <si>
    <t>ЛГН(О).1.0040.1000.10</t>
  </si>
  <si>
    <t>ЛГН(О).1.0040.1000.11</t>
  </si>
  <si>
    <t>ЛГН(О).1.0040.1000.12</t>
  </si>
  <si>
    <t>ЛГН(О).1.0040.1000.13</t>
  </si>
  <si>
    <t>ЛГН(О).1.0040.1000.14</t>
  </si>
  <si>
    <t>ЛГН(О).1.0040.750.6</t>
  </si>
  <si>
    <t>ЛГН(О).1.0040.750.7</t>
  </si>
  <si>
    <t>ЛГН(О).1.0040.750.8</t>
  </si>
  <si>
    <t>ЛГН(О).1.0040.750.9</t>
  </si>
  <si>
    <t>ЛГН(О).1.0040.750.10</t>
  </si>
  <si>
    <t>ЛГН(О).1.0040.750.11</t>
  </si>
  <si>
    <t>ЛГН(О).1.0040.750.12</t>
  </si>
  <si>
    <t>ЛГН(О).1.0040.750.13</t>
  </si>
  <si>
    <t>ЛГН(О).1.0040.750.14</t>
  </si>
  <si>
    <t>ЛГН(О).1.0040.750.15</t>
  </si>
  <si>
    <t>ЛГН(О).1.0040.500.6</t>
  </si>
  <si>
    <t>ЛГН(О).1.0040.500.7</t>
  </si>
  <si>
    <t>ЛГН(О).1.0040.500.8</t>
  </si>
  <si>
    <t>ЛГН(О).1.0040.500.9</t>
  </si>
  <si>
    <t>ЛГН(О).1.0040.500.10</t>
  </si>
  <si>
    <t>ЛГН(О).1.0040.500.11</t>
  </si>
  <si>
    <t>ЛГН(О).1.0040.500.12</t>
  </si>
  <si>
    <t>ЛГН(О).1.0040.500.13</t>
  </si>
  <si>
    <t>ЛГН(О).1.0040.500.14</t>
  </si>
  <si>
    <t>ЛГН(О).1.0040.500.15</t>
  </si>
  <si>
    <t>+</t>
  </si>
  <si>
    <t>нет мощностей для данной высоты в таблице мощностей</t>
  </si>
  <si>
    <t>Нет мощностей в таблице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</si>
</sst>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" fontId="0" fillId="0" borderId="1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1" fontId="2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0" fillId="0" borderId="6" xfId="0" applyNumberForma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1" fontId="0" fillId="2" borderId="11" xfId="0" applyNumberFormat="1" applyFill="1" applyBorder="1" applyAlignment="1">
      <alignment horizontal="center" wrapText="1"/>
    </xf>
    <xf numFmtId="1" fontId="2" fillId="2" borderId="11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3" fontId="0" fillId="0" borderId="0" xfId="0" applyNumberFormat="1" applyAlignment="1">
      <alignment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2" fillId="3" borderId="6" xfId="0" applyFont="1" applyFill="1" applyBorder="1" applyAlignment="1">
      <alignment horizontal="center" wrapText="1"/>
    </xf>
    <xf numFmtId="1" fontId="0" fillId="3" borderId="1" xfId="0" applyNumberFormat="1" applyFill="1" applyBorder="1" applyAlignment="1">
      <alignment horizontal="center" wrapText="1"/>
    </xf>
    <xf numFmtId="1" fontId="0" fillId="3" borderId="11" xfId="0" applyNumberFormat="1" applyFill="1" applyBorder="1" applyAlignment="1">
      <alignment horizontal="center" wrapText="1"/>
    </xf>
    <xf numFmtId="1" fontId="2" fillId="3" borderId="6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" fontId="2" fillId="3" borderId="11" xfId="0" applyNumberFormat="1" applyFon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wrapText="1"/>
    </xf>
    <xf numFmtId="0" fontId="0" fillId="3" borderId="6" xfId="0" applyFill="1" applyBorder="1" applyAlignment="1">
      <alignment horizontal="center" wrapText="1"/>
    </xf>
    <xf numFmtId="1" fontId="0" fillId="3" borderId="6" xfId="0" applyNumberFormat="1" applyFill="1" applyBorder="1" applyAlignment="1">
      <alignment horizontal="center" wrapText="1"/>
    </xf>
    <xf numFmtId="3" fontId="1" fillId="3" borderId="6" xfId="0" applyNumberFormat="1" applyFont="1" applyFill="1" applyBorder="1" applyAlignment="1">
      <alignment horizontal="center" wrapText="1"/>
    </xf>
    <xf numFmtId="3" fontId="1" fillId="3" borderId="7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3" fontId="1" fillId="3" borderId="9" xfId="0" applyNumberFormat="1" applyFont="1" applyFill="1" applyBorder="1" applyAlignment="1">
      <alignment horizontal="center" wrapText="1"/>
    </xf>
    <xf numFmtId="0" fontId="1" fillId="3" borderId="10" xfId="0" applyFont="1" applyFill="1" applyBorder="1" applyAlignment="1">
      <alignment wrapText="1"/>
    </xf>
    <xf numFmtId="0" fontId="0" fillId="3" borderId="11" xfId="0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3" fontId="1" fillId="3" borderId="11" xfId="0" applyNumberFormat="1" applyFont="1" applyFill="1" applyBorder="1" applyAlignment="1">
      <alignment horizontal="center" wrapText="1"/>
    </xf>
    <xf numFmtId="3" fontId="1" fillId="3" borderId="12" xfId="0" applyNumberFormat="1" applyFont="1" applyFill="1" applyBorder="1" applyAlignment="1">
      <alignment horizontal="center" wrapText="1"/>
    </xf>
    <xf numFmtId="1" fontId="0" fillId="4" borderId="16" xfId="0" applyNumberForma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13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3" fontId="7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1" fontId="1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3</xdr:row>
      <xdr:rowOff>114300</xdr:rowOff>
    </xdr:from>
    <xdr:to>
      <xdr:col>6</xdr:col>
      <xdr:colOff>251460</xdr:colOff>
      <xdr:row>3</xdr:row>
      <xdr:rowOff>114300</xdr:rowOff>
    </xdr:to>
    <xdr:sp macro="" textlink="">
      <xdr:nvSpPr>
        <xdr:cNvPr id="7218" name="Line 50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SpPr>
          <a:spLocks noChangeShapeType="1"/>
        </xdr:cNvSpPr>
      </xdr:nvSpPr>
      <xdr:spPr bwMode="auto">
        <a:xfrm>
          <a:off x="1021080" y="777240"/>
          <a:ext cx="2887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243840</xdr:colOff>
      <xdr:row>2</xdr:row>
      <xdr:rowOff>213360</xdr:rowOff>
    </xdr:from>
    <xdr:to>
      <xdr:col>6</xdr:col>
      <xdr:colOff>243840</xdr:colOff>
      <xdr:row>3</xdr:row>
      <xdr:rowOff>121920</xdr:rowOff>
    </xdr:to>
    <xdr:sp macro="" textlink="">
      <xdr:nvSpPr>
        <xdr:cNvPr id="7220" name="Line 52">
          <a:extLst>
            <a:ext uri="{FF2B5EF4-FFF2-40B4-BE49-F238E27FC236}">
              <a16:creationId xmlns:a16="http://schemas.microsoft.com/office/drawing/2014/main" id="{00000000-0008-0000-0000-0000341C0000}"/>
            </a:ext>
          </a:extLst>
        </xdr:cNvPr>
        <xdr:cNvSpPr>
          <a:spLocks noChangeShapeType="1"/>
        </xdr:cNvSpPr>
      </xdr:nvSpPr>
      <xdr:spPr bwMode="auto">
        <a:xfrm flipH="1" flipV="1">
          <a:off x="3901440" y="655320"/>
          <a:ext cx="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11</xdr:row>
      <xdr:rowOff>175260</xdr:rowOff>
    </xdr:from>
    <xdr:to>
      <xdr:col>7</xdr:col>
      <xdr:colOff>144780</xdr:colOff>
      <xdr:row>11</xdr:row>
      <xdr:rowOff>175260</xdr:rowOff>
    </xdr:to>
    <xdr:sp macro="" textlink="">
      <xdr:nvSpPr>
        <xdr:cNvPr id="7216" name="AutoShape 48">
          <a:extLst>
            <a:ext uri="{FF2B5EF4-FFF2-40B4-BE49-F238E27FC236}">
              <a16:creationId xmlns:a16="http://schemas.microsoft.com/office/drawing/2014/main" id="{00000000-0008-0000-0000-0000301C0000}"/>
            </a:ext>
          </a:extLst>
        </xdr:cNvPr>
        <xdr:cNvSpPr>
          <a:spLocks noChangeShapeType="1"/>
        </xdr:cNvSpPr>
      </xdr:nvSpPr>
      <xdr:spPr bwMode="auto">
        <a:xfrm>
          <a:off x="2857500" y="2667000"/>
          <a:ext cx="15544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213360</xdr:rowOff>
    </xdr:from>
    <xdr:to>
      <xdr:col>6</xdr:col>
      <xdr:colOff>457200</xdr:colOff>
      <xdr:row>8</xdr:row>
      <xdr:rowOff>175260</xdr:rowOff>
    </xdr:to>
    <xdr:sp macro="" textlink="">
      <xdr:nvSpPr>
        <xdr:cNvPr id="7221" name="AutoShape 5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>
          <a:spLocks noChangeShapeType="1"/>
        </xdr:cNvSpPr>
      </xdr:nvSpPr>
      <xdr:spPr bwMode="auto">
        <a:xfrm flipV="1">
          <a:off x="4114800" y="655320"/>
          <a:ext cx="0" cy="13258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144780</xdr:colOff>
      <xdr:row>3</xdr:row>
      <xdr:rowOff>0</xdr:rowOff>
    </xdr:from>
    <xdr:to>
      <xdr:col>7</xdr:col>
      <xdr:colOff>152400</xdr:colOff>
      <xdr:row>11</xdr:row>
      <xdr:rowOff>175260</xdr:rowOff>
    </xdr:to>
    <xdr:sp macro="" textlink="">
      <xdr:nvSpPr>
        <xdr:cNvPr id="7222" name="AutoShape 54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>
          <a:spLocks noChangeShapeType="1"/>
        </xdr:cNvSpPr>
      </xdr:nvSpPr>
      <xdr:spPr bwMode="auto">
        <a:xfrm flipV="1">
          <a:off x="4411980" y="662940"/>
          <a:ext cx="7620" cy="20040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312420</xdr:colOff>
      <xdr:row>8</xdr:row>
      <xdr:rowOff>175260</xdr:rowOff>
    </xdr:from>
    <xdr:to>
      <xdr:col>6</xdr:col>
      <xdr:colOff>457200</xdr:colOff>
      <xdr:row>8</xdr:row>
      <xdr:rowOff>175260</xdr:rowOff>
    </xdr:to>
    <xdr:sp macro="" textlink="">
      <xdr:nvSpPr>
        <xdr:cNvPr id="7217" name="AutoShape 49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SpPr>
          <a:spLocks noChangeShapeType="1"/>
        </xdr:cNvSpPr>
      </xdr:nvSpPr>
      <xdr:spPr bwMode="auto">
        <a:xfrm flipH="1">
          <a:off x="3360420" y="1981200"/>
          <a:ext cx="7543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579120</xdr:colOff>
      <xdr:row>3</xdr:row>
      <xdr:rowOff>7620</xdr:rowOff>
    </xdr:from>
    <xdr:to>
      <xdr:col>8</xdr:col>
      <xdr:colOff>15240</xdr:colOff>
      <xdr:row>20</xdr:row>
      <xdr:rowOff>22860</xdr:rowOff>
    </xdr:to>
    <xdr:sp macro="" textlink="">
      <xdr:nvSpPr>
        <xdr:cNvPr id="7223" name="AutoShape 55">
          <a:extLst>
            <a:ext uri="{FF2B5EF4-FFF2-40B4-BE49-F238E27FC236}">
              <a16:creationId xmlns:a16="http://schemas.microsoft.com/office/drawing/2014/main" id="{00000000-0008-0000-0000-0000371C0000}"/>
            </a:ext>
          </a:extLst>
        </xdr:cNvPr>
        <xdr:cNvSpPr>
          <a:spLocks noChangeShapeType="1"/>
        </xdr:cNvSpPr>
      </xdr:nvSpPr>
      <xdr:spPr bwMode="auto">
        <a:xfrm flipH="1" flipV="1">
          <a:off x="4846320" y="670560"/>
          <a:ext cx="45720" cy="39014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297180</xdr:colOff>
      <xdr:row>15</xdr:row>
      <xdr:rowOff>129540</xdr:rowOff>
    </xdr:from>
    <xdr:to>
      <xdr:col>7</xdr:col>
      <xdr:colOff>594360</xdr:colOff>
      <xdr:row>15</xdr:row>
      <xdr:rowOff>129540</xdr:rowOff>
    </xdr:to>
    <xdr:sp macro="" textlink="">
      <xdr:nvSpPr>
        <xdr:cNvPr id="7215" name="AutoShape 47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SpPr>
          <a:spLocks noChangeShapeType="1"/>
        </xdr:cNvSpPr>
      </xdr:nvSpPr>
      <xdr:spPr bwMode="auto">
        <a:xfrm flipV="1">
          <a:off x="4564380" y="3535680"/>
          <a:ext cx="2971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16</xdr:row>
      <xdr:rowOff>137160</xdr:rowOff>
    </xdr:from>
    <xdr:to>
      <xdr:col>7</xdr:col>
      <xdr:colOff>601980</xdr:colOff>
      <xdr:row>16</xdr:row>
      <xdr:rowOff>137160</xdr:rowOff>
    </xdr:to>
    <xdr:sp macro="" textlink="">
      <xdr:nvSpPr>
        <xdr:cNvPr id="7214" name="AutoShape 46">
          <a:extLst>
            <a:ext uri="{FF2B5EF4-FFF2-40B4-BE49-F238E27FC236}">
              <a16:creationId xmlns:a16="http://schemas.microsoft.com/office/drawing/2014/main" id="{00000000-0008-0000-0000-00002E1C0000}"/>
            </a:ext>
          </a:extLst>
        </xdr:cNvPr>
        <xdr:cNvSpPr>
          <a:spLocks noChangeShapeType="1"/>
        </xdr:cNvSpPr>
      </xdr:nvSpPr>
      <xdr:spPr bwMode="auto">
        <a:xfrm flipV="1">
          <a:off x="3863340" y="3771900"/>
          <a:ext cx="100584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205740</xdr:colOff>
      <xdr:row>3</xdr:row>
      <xdr:rowOff>7620</xdr:rowOff>
    </xdr:from>
    <xdr:to>
      <xdr:col>8</xdr:col>
      <xdr:colOff>251460</xdr:colOff>
      <xdr:row>22</xdr:row>
      <xdr:rowOff>30480</xdr:rowOff>
    </xdr:to>
    <xdr:sp macro="" textlink="">
      <xdr:nvSpPr>
        <xdr:cNvPr id="7224" name="AutoShape 56">
          <a:extLst>
            <a:ext uri="{FF2B5EF4-FFF2-40B4-BE49-F238E27FC236}">
              <a16:creationId xmlns:a16="http://schemas.microsoft.com/office/drawing/2014/main" id="{00000000-0008-0000-0000-0000381C0000}"/>
            </a:ext>
          </a:extLst>
        </xdr:cNvPr>
        <xdr:cNvSpPr>
          <a:spLocks noChangeShapeType="1"/>
        </xdr:cNvSpPr>
      </xdr:nvSpPr>
      <xdr:spPr bwMode="auto">
        <a:xfrm flipH="1" flipV="1">
          <a:off x="5082540" y="670560"/>
          <a:ext cx="45720" cy="43662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502920</xdr:colOff>
      <xdr:row>22</xdr:row>
      <xdr:rowOff>30480</xdr:rowOff>
    </xdr:from>
    <xdr:to>
      <xdr:col>8</xdr:col>
      <xdr:colOff>243840</xdr:colOff>
      <xdr:row>22</xdr:row>
      <xdr:rowOff>30480</xdr:rowOff>
    </xdr:to>
    <xdr:sp macro="" textlink="">
      <xdr:nvSpPr>
        <xdr:cNvPr id="7212" name="AutoShape 44">
          <a:extLst>
            <a:ext uri="{FF2B5EF4-FFF2-40B4-BE49-F238E27FC236}">
              <a16:creationId xmlns:a16="http://schemas.microsoft.com/office/drawing/2014/main" id="{00000000-0008-0000-0000-00002C1C0000}"/>
            </a:ext>
          </a:extLst>
        </xdr:cNvPr>
        <xdr:cNvSpPr>
          <a:spLocks noChangeShapeType="1"/>
        </xdr:cNvSpPr>
      </xdr:nvSpPr>
      <xdr:spPr bwMode="auto">
        <a:xfrm>
          <a:off x="2941320" y="5036820"/>
          <a:ext cx="217932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281940</xdr:colOff>
      <xdr:row>20</xdr:row>
      <xdr:rowOff>15240</xdr:rowOff>
    </xdr:from>
    <xdr:to>
      <xdr:col>8</xdr:col>
      <xdr:colOff>0</xdr:colOff>
      <xdr:row>20</xdr:row>
      <xdr:rowOff>15240</xdr:rowOff>
    </xdr:to>
    <xdr:sp macro="" textlink="">
      <xdr:nvSpPr>
        <xdr:cNvPr id="7213" name="AutoShape 45">
          <a:extLst>
            <a:ext uri="{FF2B5EF4-FFF2-40B4-BE49-F238E27FC236}">
              <a16:creationId xmlns:a16="http://schemas.microsoft.com/office/drawing/2014/main" id="{00000000-0008-0000-0000-00002D1C0000}"/>
            </a:ext>
          </a:extLst>
        </xdr:cNvPr>
        <xdr:cNvSpPr>
          <a:spLocks noChangeShapeType="1"/>
        </xdr:cNvSpPr>
      </xdr:nvSpPr>
      <xdr:spPr bwMode="auto">
        <a:xfrm>
          <a:off x="4549140" y="4564380"/>
          <a:ext cx="3276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373380</xdr:colOff>
      <xdr:row>3</xdr:row>
      <xdr:rowOff>0</xdr:rowOff>
    </xdr:from>
    <xdr:to>
      <xdr:col>8</xdr:col>
      <xdr:colOff>419100</xdr:colOff>
      <xdr:row>24</xdr:row>
      <xdr:rowOff>22860</xdr:rowOff>
    </xdr:to>
    <xdr:sp macro="" textlink="">
      <xdr:nvSpPr>
        <xdr:cNvPr id="7219" name="AutoShape 51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SpPr>
          <a:spLocks noChangeShapeType="1"/>
        </xdr:cNvSpPr>
      </xdr:nvSpPr>
      <xdr:spPr bwMode="auto">
        <a:xfrm flipH="1" flipV="1">
          <a:off x="5250180" y="662940"/>
          <a:ext cx="45720" cy="48234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236220</xdr:colOff>
      <xdr:row>24</xdr:row>
      <xdr:rowOff>15240</xdr:rowOff>
    </xdr:from>
    <xdr:to>
      <xdr:col>8</xdr:col>
      <xdr:colOff>411480</xdr:colOff>
      <xdr:row>24</xdr:row>
      <xdr:rowOff>15240</xdr:rowOff>
    </xdr:to>
    <xdr:sp macro="" textlink="">
      <xdr:nvSpPr>
        <xdr:cNvPr id="7211" name="AutoShape 43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SpPr>
          <a:spLocks noChangeShapeType="1"/>
        </xdr:cNvSpPr>
      </xdr:nvSpPr>
      <xdr:spPr bwMode="auto">
        <a:xfrm flipH="1">
          <a:off x="3284220" y="5478780"/>
          <a:ext cx="20040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243840</xdr:colOff>
      <xdr:row>1</xdr:row>
      <xdr:rowOff>175261</xdr:rowOff>
    </xdr:from>
    <xdr:to>
      <xdr:col>7</xdr:col>
      <xdr:colOff>937260</xdr:colOff>
      <xdr:row>4</xdr:row>
      <xdr:rowOff>219075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3420" y="373381"/>
          <a:ext cx="2286000" cy="6476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243840</xdr:colOff>
      <xdr:row>1</xdr:row>
      <xdr:rowOff>175262</xdr:rowOff>
    </xdr:from>
    <xdr:to>
      <xdr:col>7</xdr:col>
      <xdr:colOff>861060</xdr:colOff>
      <xdr:row>5</xdr:row>
      <xdr:rowOff>9526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FE202E4-78CA-4B52-8654-88505657B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790" y="384812"/>
          <a:ext cx="2160270" cy="691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198120</xdr:colOff>
      <xdr:row>1</xdr:row>
      <xdr:rowOff>22860</xdr:rowOff>
    </xdr:from>
    <xdr:to>
      <xdr:col>6</xdr:col>
      <xdr:colOff>792480</xdr:colOff>
      <xdr:row>8</xdr:row>
      <xdr:rowOff>1650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660" y="205740"/>
          <a:ext cx="594360" cy="1639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</xdr:row>
      <xdr:rowOff>30480</xdr:rowOff>
    </xdr:from>
    <xdr:to>
      <xdr:col>6</xdr:col>
      <xdr:colOff>800100</xdr:colOff>
      <xdr:row>7</xdr:row>
      <xdr:rowOff>449580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13360"/>
          <a:ext cx="617220" cy="1623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</xdr:row>
      <xdr:rowOff>22860</xdr:rowOff>
    </xdr:from>
    <xdr:to>
      <xdr:col>6</xdr:col>
      <xdr:colOff>784860</xdr:colOff>
      <xdr:row>7</xdr:row>
      <xdr:rowOff>451230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23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</xdr:row>
      <xdr:rowOff>22860</xdr:rowOff>
    </xdr:from>
    <xdr:to>
      <xdr:col>6</xdr:col>
      <xdr:colOff>784860</xdr:colOff>
      <xdr:row>7</xdr:row>
      <xdr:rowOff>449580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0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182879</xdr:colOff>
      <xdr:row>1</xdr:row>
      <xdr:rowOff>22860</xdr:rowOff>
    </xdr:from>
    <xdr:to>
      <xdr:col>6</xdr:col>
      <xdr:colOff>790575</xdr:colOff>
      <xdr:row>7</xdr:row>
      <xdr:rowOff>400050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38B6077-3A8F-4D23-A711-E70280497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3454" y="213360"/>
          <a:ext cx="607696" cy="16344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269686</xdr:colOff>
      <xdr:row>2</xdr:row>
      <xdr:rowOff>7620</xdr:rowOff>
    </xdr:from>
    <xdr:to>
      <xdr:col>7</xdr:col>
      <xdr:colOff>914404</xdr:colOff>
      <xdr:row>4</xdr:row>
      <xdr:rowOff>220979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-5400000">
          <a:off x="5171665" y="-238539"/>
          <a:ext cx="624839" cy="22449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274320</xdr:colOff>
      <xdr:row>2</xdr:row>
      <xdr:rowOff>0</xdr:rowOff>
    </xdr:from>
    <xdr:to>
      <xdr:col>7</xdr:col>
      <xdr:colOff>914400</xdr:colOff>
      <xdr:row>4</xdr:row>
      <xdr:rowOff>213360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5178742" y="-370522"/>
          <a:ext cx="641985" cy="2183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243840</xdr:colOff>
      <xdr:row>1</xdr:row>
      <xdr:rowOff>175261</xdr:rowOff>
    </xdr:from>
    <xdr:to>
      <xdr:col>7</xdr:col>
      <xdr:colOff>937260</xdr:colOff>
      <xdr:row>5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780" y="556261"/>
          <a:ext cx="2286000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workbookViewId="0">
      <selection activeCell="T1" sqref="T1"/>
    </sheetView>
  </sheetViews>
  <sheetFormatPr defaultRowHeight="14.5" x14ac:dyDescent="0.35"/>
  <cols>
    <col min="8" max="8" width="8.81640625" customWidth="1"/>
  </cols>
  <sheetData>
    <row r="1" spans="1:1" ht="17.5" x14ac:dyDescent="0.35">
      <c r="A1" s="55" t="s">
        <v>831</v>
      </c>
    </row>
    <row r="2" spans="1:1" ht="17.5" x14ac:dyDescent="0.35">
      <c r="A2" s="51"/>
    </row>
    <row r="3" spans="1:1" ht="17.5" x14ac:dyDescent="0.35">
      <c r="A3" s="52" t="s">
        <v>861</v>
      </c>
    </row>
    <row r="4" spans="1:1" ht="17.5" x14ac:dyDescent="0.35">
      <c r="A4" s="53" t="s">
        <v>0</v>
      </c>
    </row>
    <row r="5" spans="1:1" ht="18" x14ac:dyDescent="0.35">
      <c r="A5" s="54" t="s">
        <v>832</v>
      </c>
    </row>
    <row r="6" spans="1:1" ht="18" x14ac:dyDescent="0.35">
      <c r="A6" s="54" t="s">
        <v>833</v>
      </c>
    </row>
    <row r="7" spans="1:1" ht="18" x14ac:dyDescent="0.35">
      <c r="A7" s="54" t="s">
        <v>834</v>
      </c>
    </row>
    <row r="8" spans="1:1" ht="18" x14ac:dyDescent="0.35">
      <c r="A8" s="54" t="s">
        <v>835</v>
      </c>
    </row>
    <row r="9" spans="1:1" ht="17.5" x14ac:dyDescent="0.35">
      <c r="A9" s="53" t="s">
        <v>836</v>
      </c>
    </row>
    <row r="10" spans="1:1" ht="18" x14ac:dyDescent="0.35">
      <c r="A10" s="54" t="s">
        <v>837</v>
      </c>
    </row>
    <row r="11" spans="1:1" ht="18" x14ac:dyDescent="0.35">
      <c r="A11" s="54" t="s">
        <v>838</v>
      </c>
    </row>
    <row r="12" spans="1:1" ht="17.5" x14ac:dyDescent="0.35">
      <c r="A12" s="53" t="s">
        <v>839</v>
      </c>
    </row>
    <row r="13" spans="1:1" ht="18" x14ac:dyDescent="0.35">
      <c r="A13" s="54" t="s">
        <v>840</v>
      </c>
    </row>
    <row r="14" spans="1:1" ht="18" x14ac:dyDescent="0.35">
      <c r="A14" s="54" t="s">
        <v>841</v>
      </c>
    </row>
    <row r="15" spans="1:1" ht="18" x14ac:dyDescent="0.35">
      <c r="A15" s="54" t="s">
        <v>842</v>
      </c>
    </row>
    <row r="16" spans="1:1" ht="17.5" x14ac:dyDescent="0.35">
      <c r="A16" s="53" t="s">
        <v>843</v>
      </c>
    </row>
    <row r="17" spans="1:16" ht="17.5" x14ac:dyDescent="0.35">
      <c r="A17" s="53" t="s">
        <v>844</v>
      </c>
    </row>
    <row r="18" spans="1:16" ht="18" x14ac:dyDescent="0.35">
      <c r="A18" s="54" t="s">
        <v>845</v>
      </c>
    </row>
    <row r="19" spans="1:16" ht="18" x14ac:dyDescent="0.35">
      <c r="A19" s="54" t="s">
        <v>846</v>
      </c>
    </row>
    <row r="20" spans="1:16" ht="17.5" x14ac:dyDescent="0.35">
      <c r="A20" s="53" t="s">
        <v>847</v>
      </c>
    </row>
    <row r="21" spans="1:16" ht="18" x14ac:dyDescent="0.35">
      <c r="A21" s="54" t="s">
        <v>848</v>
      </c>
    </row>
    <row r="22" spans="1:16" ht="17.5" x14ac:dyDescent="0.35">
      <c r="A22" s="53" t="s">
        <v>849</v>
      </c>
    </row>
    <row r="23" spans="1:16" ht="18" x14ac:dyDescent="0.35">
      <c r="A23" s="54" t="s">
        <v>850</v>
      </c>
    </row>
    <row r="24" spans="1:16" ht="17.5" x14ac:dyDescent="0.35">
      <c r="A24" s="53" t="s">
        <v>851</v>
      </c>
    </row>
    <row r="25" spans="1:16" ht="18" x14ac:dyDescent="0.35">
      <c r="A25" s="54" t="s">
        <v>852</v>
      </c>
    </row>
    <row r="26" spans="1:16" ht="18" x14ac:dyDescent="0.35">
      <c r="A26" s="54" t="s">
        <v>853</v>
      </c>
    </row>
    <row r="27" spans="1:16" ht="18" x14ac:dyDescent="0.35">
      <c r="A27" s="54" t="s">
        <v>854</v>
      </c>
    </row>
    <row r="28" spans="1:16" ht="18" x14ac:dyDescent="0.35">
      <c r="A28" s="54" t="s">
        <v>855</v>
      </c>
    </row>
    <row r="29" spans="1:16" ht="18" x14ac:dyDescent="0.35">
      <c r="A29" s="54" t="s">
        <v>856</v>
      </c>
    </row>
    <row r="30" spans="1:16" ht="18" x14ac:dyDescent="0.35">
      <c r="A30" s="54" t="s">
        <v>857</v>
      </c>
    </row>
    <row r="31" spans="1:16" ht="18" x14ac:dyDescent="0.35">
      <c r="A31" s="54"/>
    </row>
    <row r="32" spans="1:16" ht="18" x14ac:dyDescent="0.35">
      <c r="A32" s="56" t="s">
        <v>858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ht="18" x14ac:dyDescent="0.35">
      <c r="A33" s="56" t="s">
        <v>859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s="47" customFormat="1" ht="50.5" customHeight="1" x14ac:dyDescent="0.35">
      <c r="A34" s="88" t="s">
        <v>860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</row>
  </sheetData>
  <mergeCells count="1">
    <mergeCell ref="A34:P3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</sheetPr>
  <dimension ref="A1:J154"/>
  <sheetViews>
    <sheetView workbookViewId="0">
      <pane ySplit="10" topLeftCell="A14" activePane="bottomLeft" state="frozen"/>
      <selection pane="bottomLeft" activeCell="E17" sqref="E17"/>
    </sheetView>
  </sheetViews>
  <sheetFormatPr defaultColWidth="8.81640625" defaultRowHeight="14.5" x14ac:dyDescent="0.35"/>
  <cols>
    <col min="1" max="1" width="21" style="47" customWidth="1"/>
    <col min="2" max="2" width="11.1796875" style="47" customWidth="1"/>
    <col min="3" max="4" width="8.81640625" style="47"/>
    <col min="5" max="5" width="12.7265625" style="47" customWidth="1"/>
    <col min="6" max="6" width="8.81640625" style="9"/>
    <col min="7" max="10" width="14.26953125" style="34" customWidth="1"/>
    <col min="11" max="16384" width="8.81640625" style="47"/>
  </cols>
  <sheetData>
    <row r="1" spans="1:10" ht="16" x14ac:dyDescent="0.5">
      <c r="A1" s="90" t="s">
        <v>430</v>
      </c>
      <c r="B1" s="89"/>
      <c r="C1" s="89"/>
      <c r="D1" s="89"/>
      <c r="E1" s="89"/>
      <c r="F1" s="89"/>
      <c r="G1" s="89"/>
      <c r="H1" s="89"/>
    </row>
    <row r="3" spans="1:10" ht="18.5" x14ac:dyDescent="0.45">
      <c r="A3" s="94" t="s">
        <v>1259</v>
      </c>
      <c r="B3" s="94"/>
      <c r="C3" s="95"/>
      <c r="D3" s="95"/>
      <c r="E3" s="95"/>
    </row>
    <row r="5" spans="1:10" ht="18.5" x14ac:dyDescent="0.45">
      <c r="A5" s="91" t="s">
        <v>4</v>
      </c>
      <c r="B5" s="91"/>
      <c r="C5" s="91"/>
      <c r="D5" s="91"/>
    </row>
    <row r="7" spans="1:10" ht="19" thickBot="1" x14ac:dyDescent="0.5">
      <c r="A7" s="104" t="s">
        <v>296</v>
      </c>
      <c r="B7" s="104"/>
      <c r="C7" s="104"/>
      <c r="D7" s="104"/>
      <c r="E7" s="104"/>
      <c r="F7" s="104"/>
      <c r="G7" s="89"/>
      <c r="H7" s="89"/>
      <c r="I7" s="89"/>
      <c r="J7" s="89"/>
    </row>
    <row r="8" spans="1:10" x14ac:dyDescent="0.35">
      <c r="A8" s="108" t="s">
        <v>0</v>
      </c>
      <c r="B8" s="111" t="s">
        <v>2</v>
      </c>
      <c r="C8" s="111" t="s">
        <v>17</v>
      </c>
      <c r="D8" s="111" t="s">
        <v>16</v>
      </c>
      <c r="E8" s="114" t="s">
        <v>18</v>
      </c>
      <c r="F8" s="115" t="s">
        <v>3</v>
      </c>
      <c r="G8" s="106" t="s">
        <v>565</v>
      </c>
      <c r="H8" s="106"/>
      <c r="I8" s="106"/>
      <c r="J8" s="107"/>
    </row>
    <row r="9" spans="1:10" x14ac:dyDescent="0.35">
      <c r="A9" s="109"/>
      <c r="B9" s="112"/>
      <c r="C9" s="112"/>
      <c r="D9" s="112"/>
      <c r="E9" s="112"/>
      <c r="F9" s="112"/>
      <c r="G9" s="98" t="s">
        <v>432</v>
      </c>
      <c r="H9" s="99"/>
      <c r="I9" s="98" t="s">
        <v>431</v>
      </c>
      <c r="J9" s="103"/>
    </row>
    <row r="10" spans="1:10" ht="44" thickBot="1" x14ac:dyDescent="0.4">
      <c r="A10" s="110"/>
      <c r="B10" s="113"/>
      <c r="C10" s="113"/>
      <c r="D10" s="113"/>
      <c r="E10" s="113"/>
      <c r="F10" s="113"/>
      <c r="G10" s="48" t="s">
        <v>20</v>
      </c>
      <c r="H10" s="48" t="s">
        <v>19</v>
      </c>
      <c r="I10" s="48" t="s">
        <v>20</v>
      </c>
      <c r="J10" s="49" t="s">
        <v>19</v>
      </c>
    </row>
    <row r="11" spans="1:10" ht="15" thickBot="1" x14ac:dyDescent="0.4">
      <c r="A11" s="117" t="s">
        <v>285</v>
      </c>
      <c r="B11" s="118"/>
      <c r="C11" s="118"/>
      <c r="D11" s="118"/>
      <c r="E11" s="118"/>
      <c r="F11" s="118"/>
      <c r="G11" s="118"/>
      <c r="H11" s="118"/>
      <c r="I11" s="119"/>
      <c r="J11" s="119"/>
    </row>
    <row r="12" spans="1:10" x14ac:dyDescent="0.35">
      <c r="A12" s="30" t="s">
        <v>994</v>
      </c>
      <c r="B12" s="16">
        <v>4</v>
      </c>
      <c r="C12" s="17">
        <v>190</v>
      </c>
      <c r="D12" s="16">
        <v>85</v>
      </c>
      <c r="E12" s="65">
        <v>297.18583999999998</v>
      </c>
      <c r="F12" s="21">
        <v>10.522199999999998</v>
      </c>
      <c r="G12" s="37">
        <v>13919.4</v>
      </c>
      <c r="H12" s="37">
        <v>16119.4</v>
      </c>
      <c r="I12" s="37">
        <f>G12+2500</f>
        <v>16419.400000000001</v>
      </c>
      <c r="J12" s="38">
        <f>H12+2500</f>
        <v>18619.400000000001</v>
      </c>
    </row>
    <row r="13" spans="1:10" x14ac:dyDescent="0.35">
      <c r="A13" s="31" t="s">
        <v>995</v>
      </c>
      <c r="B13" s="22">
        <v>5</v>
      </c>
      <c r="C13" s="23">
        <v>240</v>
      </c>
      <c r="D13" s="22">
        <v>85</v>
      </c>
      <c r="E13" s="66">
        <v>370.07249999999999</v>
      </c>
      <c r="F13" s="25">
        <v>12.507199999999999</v>
      </c>
      <c r="G13" s="39">
        <v>15746.25</v>
      </c>
      <c r="H13" s="39">
        <v>17946.25</v>
      </c>
      <c r="I13" s="39">
        <f t="shared" ref="I13:I20" si="0">G13+2500</f>
        <v>18246.25</v>
      </c>
      <c r="J13" s="40">
        <f t="shared" ref="J13:J20" si="1">H13+2500</f>
        <v>20446.25</v>
      </c>
    </row>
    <row r="14" spans="1:10" x14ac:dyDescent="0.35">
      <c r="A14" s="32" t="s">
        <v>1016</v>
      </c>
      <c r="B14" s="2">
        <v>6</v>
      </c>
      <c r="C14" s="3">
        <v>290</v>
      </c>
      <c r="D14" s="2">
        <v>85</v>
      </c>
      <c r="E14" s="65">
        <v>442.95915999999994</v>
      </c>
      <c r="F14" s="11">
        <v>14.492199999999999</v>
      </c>
      <c r="G14" s="41">
        <v>17577.849999999999</v>
      </c>
      <c r="H14" s="41">
        <v>19777.849999999999</v>
      </c>
      <c r="I14" s="41">
        <f t="shared" si="0"/>
        <v>20077.849999999999</v>
      </c>
      <c r="J14" s="42">
        <f t="shared" si="1"/>
        <v>22277.85</v>
      </c>
    </row>
    <row r="15" spans="1:10" x14ac:dyDescent="0.35">
      <c r="A15" s="31" t="s">
        <v>1017</v>
      </c>
      <c r="B15" s="22">
        <v>7</v>
      </c>
      <c r="C15" s="23">
        <v>340</v>
      </c>
      <c r="D15" s="22">
        <v>85</v>
      </c>
      <c r="E15" s="66">
        <v>515.84582000000012</v>
      </c>
      <c r="F15" s="25">
        <v>16.4772</v>
      </c>
      <c r="G15" s="39">
        <v>19411.349999999999</v>
      </c>
      <c r="H15" s="39">
        <v>21611.35</v>
      </c>
      <c r="I15" s="39">
        <f t="shared" si="0"/>
        <v>21911.35</v>
      </c>
      <c r="J15" s="40">
        <f t="shared" si="1"/>
        <v>24111.35</v>
      </c>
    </row>
    <row r="16" spans="1:10" x14ac:dyDescent="0.35">
      <c r="A16" s="32" t="s">
        <v>1018</v>
      </c>
      <c r="B16" s="2">
        <v>8</v>
      </c>
      <c r="C16" s="3">
        <v>390</v>
      </c>
      <c r="D16" s="2">
        <v>85</v>
      </c>
      <c r="E16" s="65">
        <v>588.7324799999999</v>
      </c>
      <c r="F16" s="11">
        <v>18.462200000000003</v>
      </c>
      <c r="G16" s="41">
        <v>21250.55</v>
      </c>
      <c r="H16" s="41">
        <v>23450.55</v>
      </c>
      <c r="I16" s="41">
        <f t="shared" si="0"/>
        <v>23750.55</v>
      </c>
      <c r="J16" s="42">
        <f t="shared" si="1"/>
        <v>25950.55</v>
      </c>
    </row>
    <row r="17" spans="1:10" x14ac:dyDescent="0.35">
      <c r="A17" s="31" t="s">
        <v>1019</v>
      </c>
      <c r="B17" s="22">
        <v>9</v>
      </c>
      <c r="C17" s="23">
        <v>440</v>
      </c>
      <c r="D17" s="22">
        <v>85</v>
      </c>
      <c r="E17" s="66">
        <v>661.61914000000002</v>
      </c>
      <c r="F17" s="25">
        <v>20.447200000000002</v>
      </c>
      <c r="G17" s="39">
        <v>23092.6</v>
      </c>
      <c r="H17" s="39">
        <v>25292.6</v>
      </c>
      <c r="I17" s="39">
        <f t="shared" si="0"/>
        <v>25592.6</v>
      </c>
      <c r="J17" s="40">
        <f t="shared" si="1"/>
        <v>27792.6</v>
      </c>
    </row>
    <row r="18" spans="1:10" x14ac:dyDescent="0.35">
      <c r="A18" s="32" t="s">
        <v>1020</v>
      </c>
      <c r="B18" s="2">
        <v>10</v>
      </c>
      <c r="C18" s="3">
        <v>490</v>
      </c>
      <c r="D18" s="2">
        <v>85</v>
      </c>
      <c r="E18" s="65">
        <v>734.50580000000002</v>
      </c>
      <c r="F18" s="11">
        <v>22.432200000000002</v>
      </c>
      <c r="G18" s="41">
        <v>24676.879999999997</v>
      </c>
      <c r="H18" s="41">
        <v>26876.879999999997</v>
      </c>
      <c r="I18" s="41">
        <f t="shared" si="0"/>
        <v>27176.879999999997</v>
      </c>
      <c r="J18" s="42">
        <f t="shared" si="1"/>
        <v>29376.879999999997</v>
      </c>
    </row>
    <row r="19" spans="1:10" x14ac:dyDescent="0.35">
      <c r="A19" s="31" t="s">
        <v>1021</v>
      </c>
      <c r="B19" s="22">
        <v>11</v>
      </c>
      <c r="C19" s="23">
        <v>540</v>
      </c>
      <c r="D19" s="22">
        <v>85</v>
      </c>
      <c r="E19" s="66">
        <v>807.39246000000014</v>
      </c>
      <c r="F19" s="25">
        <v>24.417200000000001</v>
      </c>
      <c r="G19" s="39">
        <v>26505.18</v>
      </c>
      <c r="H19" s="39">
        <v>28705.18</v>
      </c>
      <c r="I19" s="39">
        <f t="shared" si="0"/>
        <v>29005.18</v>
      </c>
      <c r="J19" s="40">
        <f t="shared" si="1"/>
        <v>31205.18</v>
      </c>
    </row>
    <row r="20" spans="1:10" x14ac:dyDescent="0.35">
      <c r="A20" s="32" t="s">
        <v>1022</v>
      </c>
      <c r="B20" s="2">
        <v>12</v>
      </c>
      <c r="C20" s="3">
        <v>590</v>
      </c>
      <c r="D20" s="2">
        <v>85</v>
      </c>
      <c r="E20" s="65">
        <v>880.27911999999992</v>
      </c>
      <c r="F20" s="11">
        <v>26.402200000000001</v>
      </c>
      <c r="G20" s="41">
        <v>28162.2</v>
      </c>
      <c r="H20" s="41">
        <v>30362.2</v>
      </c>
      <c r="I20" s="41">
        <f t="shared" si="0"/>
        <v>30662.2</v>
      </c>
      <c r="J20" s="42">
        <f t="shared" si="1"/>
        <v>32862.199999999997</v>
      </c>
    </row>
    <row r="21" spans="1:10" x14ac:dyDescent="0.35">
      <c r="A21" s="31" t="s">
        <v>1023</v>
      </c>
      <c r="B21" s="22">
        <v>13</v>
      </c>
      <c r="C21" s="23">
        <v>640</v>
      </c>
      <c r="D21" s="22">
        <v>85</v>
      </c>
      <c r="E21" s="66">
        <v>953.16578000000004</v>
      </c>
      <c r="F21" s="25">
        <v>28.387200000000004</v>
      </c>
      <c r="G21" s="39">
        <v>29960.205000000002</v>
      </c>
      <c r="H21" s="39">
        <v>32160.205000000002</v>
      </c>
      <c r="I21" s="39" t="s">
        <v>698</v>
      </c>
      <c r="J21" s="40" t="s">
        <v>698</v>
      </c>
    </row>
    <row r="22" spans="1:10" x14ac:dyDescent="0.35">
      <c r="A22" s="32" t="s">
        <v>1024</v>
      </c>
      <c r="B22" s="2">
        <v>14</v>
      </c>
      <c r="C22" s="3">
        <v>690</v>
      </c>
      <c r="D22" s="2">
        <v>85</v>
      </c>
      <c r="E22" s="65">
        <v>1026.0524400000002</v>
      </c>
      <c r="F22" s="11">
        <v>30.372200000000007</v>
      </c>
      <c r="G22" s="41">
        <v>31769.730000000003</v>
      </c>
      <c r="H22" s="41">
        <v>33969.730000000003</v>
      </c>
      <c r="I22" s="41" t="s">
        <v>698</v>
      </c>
      <c r="J22" s="42" t="s">
        <v>698</v>
      </c>
    </row>
    <row r="23" spans="1:10" ht="15" thickBot="1" x14ac:dyDescent="0.4">
      <c r="A23" s="33" t="s">
        <v>1025</v>
      </c>
      <c r="B23" s="26">
        <v>15</v>
      </c>
      <c r="C23" s="27">
        <v>740</v>
      </c>
      <c r="D23" s="26">
        <v>85</v>
      </c>
      <c r="E23" s="66">
        <v>1098.9390999999998</v>
      </c>
      <c r="F23" s="29">
        <v>32.357200000000006</v>
      </c>
      <c r="G23" s="43">
        <v>33869.67</v>
      </c>
      <c r="H23" s="43">
        <v>36069.67</v>
      </c>
      <c r="I23" s="43" t="s">
        <v>698</v>
      </c>
      <c r="J23" s="44" t="s">
        <v>698</v>
      </c>
    </row>
    <row r="24" spans="1:10" ht="15" thickBot="1" x14ac:dyDescent="0.4">
      <c r="A24" s="120" t="s">
        <v>286</v>
      </c>
      <c r="B24" s="121"/>
      <c r="C24" s="121"/>
      <c r="D24" s="121"/>
      <c r="E24" s="121"/>
      <c r="F24" s="121"/>
      <c r="G24" s="121"/>
      <c r="H24" s="121"/>
      <c r="I24" s="122"/>
      <c r="J24" s="122"/>
    </row>
    <row r="25" spans="1:10" x14ac:dyDescent="0.35">
      <c r="A25" s="30" t="s">
        <v>996</v>
      </c>
      <c r="B25" s="16">
        <v>4</v>
      </c>
      <c r="C25" s="17">
        <v>190</v>
      </c>
      <c r="D25" s="16">
        <v>85</v>
      </c>
      <c r="E25" s="65">
        <v>414.28531199999998</v>
      </c>
      <c r="F25" s="21">
        <v>13.486199999999998</v>
      </c>
      <c r="G25" s="37">
        <v>15548.65</v>
      </c>
      <c r="H25" s="37">
        <v>17748.650000000001</v>
      </c>
      <c r="I25" s="37">
        <f t="shared" ref="I25:I33" si="2">G25+2500</f>
        <v>18048.650000000001</v>
      </c>
      <c r="J25" s="38">
        <f t="shared" ref="J25:J33" si="3">H25+2500</f>
        <v>20248.650000000001</v>
      </c>
    </row>
    <row r="26" spans="1:10" x14ac:dyDescent="0.35">
      <c r="A26" s="31" t="s">
        <v>997</v>
      </c>
      <c r="B26" s="22">
        <v>5</v>
      </c>
      <c r="C26" s="23">
        <v>240</v>
      </c>
      <c r="D26" s="22">
        <v>85</v>
      </c>
      <c r="E26" s="66">
        <v>516.4319999999999</v>
      </c>
      <c r="F26" s="25">
        <v>16.212199999999996</v>
      </c>
      <c r="G26" s="39">
        <v>17814.399999999998</v>
      </c>
      <c r="H26" s="39">
        <v>20014.399999999998</v>
      </c>
      <c r="I26" s="39">
        <f t="shared" si="2"/>
        <v>20314.399999999998</v>
      </c>
      <c r="J26" s="40">
        <f t="shared" si="3"/>
        <v>22514.399999999998</v>
      </c>
    </row>
    <row r="27" spans="1:10" x14ac:dyDescent="0.35">
      <c r="A27" s="32" t="s">
        <v>1026</v>
      </c>
      <c r="B27" s="2">
        <v>6</v>
      </c>
      <c r="C27" s="3">
        <v>290</v>
      </c>
      <c r="D27" s="2">
        <v>85</v>
      </c>
      <c r="E27" s="65">
        <v>618.57868799999994</v>
      </c>
      <c r="F27" s="11">
        <v>18.938200000000002</v>
      </c>
      <c r="G27" s="41">
        <v>20084.899999999998</v>
      </c>
      <c r="H27" s="41">
        <v>22284.899999999998</v>
      </c>
      <c r="I27" s="41">
        <f t="shared" si="2"/>
        <v>22584.899999999998</v>
      </c>
      <c r="J27" s="42">
        <f t="shared" si="3"/>
        <v>24784.899999999998</v>
      </c>
    </row>
    <row r="28" spans="1:10" x14ac:dyDescent="0.35">
      <c r="A28" s="31" t="s">
        <v>1027</v>
      </c>
      <c r="B28" s="22">
        <v>7</v>
      </c>
      <c r="C28" s="23">
        <v>340</v>
      </c>
      <c r="D28" s="22">
        <v>85</v>
      </c>
      <c r="E28" s="66">
        <v>720.72537599999976</v>
      </c>
      <c r="F28" s="25">
        <v>21.664200000000005</v>
      </c>
      <c r="G28" s="39">
        <v>22349.7</v>
      </c>
      <c r="H28" s="39">
        <v>24549.7</v>
      </c>
      <c r="I28" s="39">
        <f t="shared" si="2"/>
        <v>24849.7</v>
      </c>
      <c r="J28" s="40">
        <f t="shared" si="3"/>
        <v>27049.7</v>
      </c>
    </row>
    <row r="29" spans="1:10" x14ac:dyDescent="0.35">
      <c r="A29" s="32" t="s">
        <v>1028</v>
      </c>
      <c r="B29" s="2">
        <v>8</v>
      </c>
      <c r="C29" s="3">
        <v>390</v>
      </c>
      <c r="D29" s="2">
        <v>85</v>
      </c>
      <c r="E29" s="65">
        <v>822.87206399999991</v>
      </c>
      <c r="F29" s="11">
        <v>24.3902</v>
      </c>
      <c r="G29" s="41">
        <v>24640.149999999998</v>
      </c>
      <c r="H29" s="41">
        <v>26840.149999999998</v>
      </c>
      <c r="I29" s="41">
        <f t="shared" si="2"/>
        <v>27140.149999999998</v>
      </c>
      <c r="J29" s="42">
        <f t="shared" si="3"/>
        <v>29340.149999999998</v>
      </c>
    </row>
    <row r="30" spans="1:10" x14ac:dyDescent="0.35">
      <c r="A30" s="31" t="s">
        <v>1029</v>
      </c>
      <c r="B30" s="22">
        <v>9</v>
      </c>
      <c r="C30" s="23">
        <v>440</v>
      </c>
      <c r="D30" s="22">
        <v>85</v>
      </c>
      <c r="E30" s="66">
        <v>925.01875199999995</v>
      </c>
      <c r="F30" s="25">
        <v>27.116199999999999</v>
      </c>
      <c r="G30" s="39">
        <v>26923.949999999997</v>
      </c>
      <c r="H30" s="39">
        <v>29123.949999999997</v>
      </c>
      <c r="I30" s="39">
        <f t="shared" si="2"/>
        <v>29423.949999999997</v>
      </c>
      <c r="J30" s="40">
        <f t="shared" si="3"/>
        <v>31623.949999999997</v>
      </c>
    </row>
    <row r="31" spans="1:10" x14ac:dyDescent="0.35">
      <c r="A31" s="32" t="s">
        <v>1030</v>
      </c>
      <c r="B31" s="2">
        <v>10</v>
      </c>
      <c r="C31" s="3">
        <v>490</v>
      </c>
      <c r="D31" s="2">
        <v>85</v>
      </c>
      <c r="E31" s="65">
        <v>1027.1654399999998</v>
      </c>
      <c r="F31" s="11">
        <v>29.842199999999998</v>
      </c>
      <c r="G31" s="41">
        <v>28905.94</v>
      </c>
      <c r="H31" s="41">
        <v>31105.94</v>
      </c>
      <c r="I31" s="41">
        <f t="shared" si="2"/>
        <v>31405.94</v>
      </c>
      <c r="J31" s="42">
        <f t="shared" si="3"/>
        <v>33605.94</v>
      </c>
    </row>
    <row r="32" spans="1:10" x14ac:dyDescent="0.35">
      <c r="A32" s="31" t="s">
        <v>1031</v>
      </c>
      <c r="B32" s="22">
        <v>11</v>
      </c>
      <c r="C32" s="23">
        <v>540</v>
      </c>
      <c r="D32" s="22">
        <v>85</v>
      </c>
      <c r="E32" s="66">
        <v>1129.3121279999996</v>
      </c>
      <c r="F32" s="25">
        <v>32.568200000000004</v>
      </c>
      <c r="G32" s="39">
        <v>31176.039999999997</v>
      </c>
      <c r="H32" s="39">
        <v>33376.039999999994</v>
      </c>
      <c r="I32" s="39">
        <f t="shared" si="2"/>
        <v>33676.039999999994</v>
      </c>
      <c r="J32" s="40">
        <f t="shared" si="3"/>
        <v>35876.039999999994</v>
      </c>
    </row>
    <row r="33" spans="1:10" x14ac:dyDescent="0.35">
      <c r="A33" s="32" t="s">
        <v>1032</v>
      </c>
      <c r="B33" s="2">
        <v>12</v>
      </c>
      <c r="C33" s="3">
        <v>590</v>
      </c>
      <c r="D33" s="2">
        <v>85</v>
      </c>
      <c r="E33" s="65">
        <v>1231.4588159999998</v>
      </c>
      <c r="F33" s="11">
        <v>35.294200000000004</v>
      </c>
      <c r="G33" s="41">
        <v>33242.990000000005</v>
      </c>
      <c r="H33" s="41">
        <v>35442.990000000005</v>
      </c>
      <c r="I33" s="41">
        <f t="shared" si="2"/>
        <v>35742.990000000005</v>
      </c>
      <c r="J33" s="42">
        <f t="shared" si="3"/>
        <v>37942.990000000005</v>
      </c>
    </row>
    <row r="34" spans="1:10" x14ac:dyDescent="0.35">
      <c r="A34" s="31" t="s">
        <v>1033</v>
      </c>
      <c r="B34" s="22">
        <v>13</v>
      </c>
      <c r="C34" s="23">
        <v>640</v>
      </c>
      <c r="D34" s="22">
        <v>85</v>
      </c>
      <c r="E34" s="66">
        <v>1333.6055039999999</v>
      </c>
      <c r="F34" s="25">
        <v>38.020200000000003</v>
      </c>
      <c r="G34" s="39">
        <v>35515.974999999999</v>
      </c>
      <c r="H34" s="39">
        <v>37715.974999999999</v>
      </c>
      <c r="I34" s="39" t="s">
        <v>698</v>
      </c>
      <c r="J34" s="40" t="s">
        <v>698</v>
      </c>
    </row>
    <row r="35" spans="1:10" x14ac:dyDescent="0.35">
      <c r="A35" s="32" t="s">
        <v>1034</v>
      </c>
      <c r="B35" s="2">
        <v>14</v>
      </c>
      <c r="C35" s="3">
        <v>690</v>
      </c>
      <c r="D35" s="2">
        <v>85</v>
      </c>
      <c r="E35" s="65">
        <v>1435.7521919999997</v>
      </c>
      <c r="F35" s="11">
        <v>40.746200000000002</v>
      </c>
      <c r="G35" s="41">
        <v>37501.32</v>
      </c>
      <c r="H35" s="41">
        <v>39701.32</v>
      </c>
      <c r="I35" s="41" t="s">
        <v>698</v>
      </c>
      <c r="J35" s="42" t="s">
        <v>698</v>
      </c>
    </row>
    <row r="36" spans="1:10" ht="15" thickBot="1" x14ac:dyDescent="0.4">
      <c r="A36" s="33" t="s">
        <v>1035</v>
      </c>
      <c r="B36" s="26">
        <v>15</v>
      </c>
      <c r="C36" s="27">
        <v>740</v>
      </c>
      <c r="D36" s="26">
        <v>85</v>
      </c>
      <c r="E36" s="66">
        <v>1537.8988799999997</v>
      </c>
      <c r="F36" s="29">
        <v>43.472200000000001</v>
      </c>
      <c r="G36" s="43">
        <v>39810.51</v>
      </c>
      <c r="H36" s="43">
        <v>42010.51</v>
      </c>
      <c r="I36" s="43" t="s">
        <v>698</v>
      </c>
      <c r="J36" s="44" t="s">
        <v>698</v>
      </c>
    </row>
    <row r="37" spans="1:10" ht="15" thickBot="1" x14ac:dyDescent="0.4">
      <c r="A37" s="100" t="s">
        <v>287</v>
      </c>
      <c r="B37" s="101"/>
      <c r="C37" s="101"/>
      <c r="D37" s="101"/>
      <c r="E37" s="101"/>
      <c r="F37" s="101"/>
      <c r="G37" s="101"/>
      <c r="H37" s="101"/>
      <c r="I37" s="102"/>
      <c r="J37" s="102"/>
    </row>
    <row r="38" spans="1:10" x14ac:dyDescent="0.35">
      <c r="A38" s="30" t="s">
        <v>998</v>
      </c>
      <c r="B38" s="16">
        <v>4</v>
      </c>
      <c r="C38" s="17">
        <v>190</v>
      </c>
      <c r="D38" s="16">
        <v>85</v>
      </c>
      <c r="E38" s="65">
        <v>533.759184</v>
      </c>
      <c r="F38" s="21">
        <v>16.450199999999999</v>
      </c>
      <c r="G38" s="37">
        <v>16842.55</v>
      </c>
      <c r="H38" s="37">
        <v>19042.55</v>
      </c>
      <c r="I38" s="37">
        <f t="shared" ref="I38:I46" si="4">G38+2500</f>
        <v>19342.55</v>
      </c>
      <c r="J38" s="38">
        <f t="shared" ref="J38:J46" si="5">H38+2500</f>
        <v>21542.55</v>
      </c>
    </row>
    <row r="39" spans="1:10" x14ac:dyDescent="0.35">
      <c r="A39" s="31" t="s">
        <v>999</v>
      </c>
      <c r="B39" s="22">
        <v>5</v>
      </c>
      <c r="C39" s="23">
        <v>240</v>
      </c>
      <c r="D39" s="22">
        <v>85</v>
      </c>
      <c r="E39" s="66">
        <v>665.7595</v>
      </c>
      <c r="F39" s="25">
        <v>19.917200000000001</v>
      </c>
      <c r="G39" s="39">
        <v>19434.149999999998</v>
      </c>
      <c r="H39" s="39">
        <v>21634.149999999998</v>
      </c>
      <c r="I39" s="39">
        <f t="shared" si="4"/>
        <v>21934.149999999998</v>
      </c>
      <c r="J39" s="40">
        <f t="shared" si="5"/>
        <v>24134.149999999998</v>
      </c>
    </row>
    <row r="40" spans="1:10" x14ac:dyDescent="0.35">
      <c r="A40" s="32" t="s">
        <v>1036</v>
      </c>
      <c r="B40" s="2">
        <v>6</v>
      </c>
      <c r="C40" s="3">
        <v>290</v>
      </c>
      <c r="D40" s="2">
        <v>85</v>
      </c>
      <c r="E40" s="65">
        <v>797.759816</v>
      </c>
      <c r="F40" s="11">
        <v>23.3842</v>
      </c>
      <c r="G40" s="41">
        <v>22030.5</v>
      </c>
      <c r="H40" s="41">
        <v>24230.5</v>
      </c>
      <c r="I40" s="41">
        <f t="shared" si="4"/>
        <v>24530.5</v>
      </c>
      <c r="J40" s="42">
        <f t="shared" si="5"/>
        <v>26730.5</v>
      </c>
    </row>
    <row r="41" spans="1:10" x14ac:dyDescent="0.35">
      <c r="A41" s="31" t="s">
        <v>1037</v>
      </c>
      <c r="B41" s="22">
        <v>7</v>
      </c>
      <c r="C41" s="23">
        <v>340</v>
      </c>
      <c r="D41" s="22">
        <v>85</v>
      </c>
      <c r="E41" s="66">
        <v>929.760132</v>
      </c>
      <c r="F41" s="25">
        <v>26.851200000000006</v>
      </c>
      <c r="G41" s="39">
        <v>24632.55</v>
      </c>
      <c r="H41" s="39">
        <v>26832.55</v>
      </c>
      <c r="I41" s="39">
        <f t="shared" si="4"/>
        <v>27132.55</v>
      </c>
      <c r="J41" s="40">
        <f t="shared" si="5"/>
        <v>29332.55</v>
      </c>
    </row>
    <row r="42" spans="1:10" x14ac:dyDescent="0.35">
      <c r="A42" s="32" t="s">
        <v>1038</v>
      </c>
      <c r="B42" s="2">
        <v>8</v>
      </c>
      <c r="C42" s="3">
        <v>390</v>
      </c>
      <c r="D42" s="2">
        <v>85</v>
      </c>
      <c r="E42" s="65">
        <v>1061.760448</v>
      </c>
      <c r="F42" s="11">
        <v>30.318200000000004</v>
      </c>
      <c r="G42" s="41">
        <v>27239.35</v>
      </c>
      <c r="H42" s="41">
        <v>29439.35</v>
      </c>
      <c r="I42" s="41">
        <f t="shared" si="4"/>
        <v>29739.35</v>
      </c>
      <c r="J42" s="42">
        <f t="shared" si="5"/>
        <v>31939.35</v>
      </c>
    </row>
    <row r="43" spans="1:10" x14ac:dyDescent="0.35">
      <c r="A43" s="31" t="s">
        <v>1039</v>
      </c>
      <c r="B43" s="22">
        <v>9</v>
      </c>
      <c r="C43" s="23">
        <v>440</v>
      </c>
      <c r="D43" s="22">
        <v>85</v>
      </c>
      <c r="E43" s="66">
        <v>1193.7607639999999</v>
      </c>
      <c r="F43" s="25">
        <v>33.785200000000003</v>
      </c>
      <c r="G43" s="39">
        <v>29852.799999999999</v>
      </c>
      <c r="H43" s="39">
        <v>32052.799999999999</v>
      </c>
      <c r="I43" s="39">
        <f t="shared" si="4"/>
        <v>32352.799999999999</v>
      </c>
      <c r="J43" s="40">
        <f t="shared" si="5"/>
        <v>34552.800000000003</v>
      </c>
    </row>
    <row r="44" spans="1:10" x14ac:dyDescent="0.35">
      <c r="A44" s="32" t="s">
        <v>1040</v>
      </c>
      <c r="B44" s="2">
        <v>10</v>
      </c>
      <c r="C44" s="3">
        <v>490</v>
      </c>
      <c r="D44" s="2">
        <v>85</v>
      </c>
      <c r="E44" s="65">
        <v>1325.76108</v>
      </c>
      <c r="F44" s="11">
        <v>37.252200000000002</v>
      </c>
      <c r="G44" s="41">
        <v>32130.14</v>
      </c>
      <c r="H44" s="41">
        <v>34330.14</v>
      </c>
      <c r="I44" s="41">
        <f t="shared" si="4"/>
        <v>34630.14</v>
      </c>
      <c r="J44" s="42">
        <f t="shared" si="5"/>
        <v>36830.14</v>
      </c>
    </row>
    <row r="45" spans="1:10" x14ac:dyDescent="0.35">
      <c r="A45" s="31" t="s">
        <v>1041</v>
      </c>
      <c r="B45" s="22">
        <v>11</v>
      </c>
      <c r="C45" s="23">
        <v>540</v>
      </c>
      <c r="D45" s="22">
        <v>85</v>
      </c>
      <c r="E45" s="66">
        <v>1457.7613959999999</v>
      </c>
      <c r="F45" s="25">
        <v>40.719200000000001</v>
      </c>
      <c r="G45" s="39">
        <v>34726.42</v>
      </c>
      <c r="H45" s="39">
        <v>36926.42</v>
      </c>
      <c r="I45" s="39">
        <f t="shared" si="4"/>
        <v>37226.42</v>
      </c>
      <c r="J45" s="40">
        <f t="shared" si="5"/>
        <v>39426.42</v>
      </c>
    </row>
    <row r="46" spans="1:10" x14ac:dyDescent="0.35">
      <c r="A46" s="32" t="s">
        <v>1042</v>
      </c>
      <c r="B46" s="2">
        <v>12</v>
      </c>
      <c r="C46" s="3">
        <v>590</v>
      </c>
      <c r="D46" s="2">
        <v>85</v>
      </c>
      <c r="E46" s="65">
        <v>1589.761712</v>
      </c>
      <c r="F46" s="11">
        <v>44.186199999999999</v>
      </c>
      <c r="G46" s="41">
        <v>37092.385000000002</v>
      </c>
      <c r="H46" s="41">
        <v>39292.385000000002</v>
      </c>
      <c r="I46" s="41">
        <f t="shared" si="4"/>
        <v>39592.385000000002</v>
      </c>
      <c r="J46" s="42">
        <f t="shared" si="5"/>
        <v>41792.385000000002</v>
      </c>
    </row>
    <row r="47" spans="1:10" x14ac:dyDescent="0.35">
      <c r="A47" s="31" t="s">
        <v>1043</v>
      </c>
      <c r="B47" s="22">
        <v>13</v>
      </c>
      <c r="C47" s="23">
        <v>640</v>
      </c>
      <c r="D47" s="22">
        <v>85</v>
      </c>
      <c r="E47" s="66">
        <v>1721.7620279999999</v>
      </c>
      <c r="F47" s="25">
        <v>47.653199999999998</v>
      </c>
      <c r="G47" s="39">
        <v>39644</v>
      </c>
      <c r="H47" s="39">
        <v>41844</v>
      </c>
      <c r="I47" s="39" t="s">
        <v>698</v>
      </c>
      <c r="J47" s="40" t="s">
        <v>698</v>
      </c>
    </row>
    <row r="48" spans="1:10" x14ac:dyDescent="0.35">
      <c r="A48" s="32" t="s">
        <v>1044</v>
      </c>
      <c r="B48" s="2">
        <v>14</v>
      </c>
      <c r="C48" s="3">
        <v>690</v>
      </c>
      <c r="D48" s="2">
        <v>85</v>
      </c>
      <c r="E48" s="65">
        <v>1853.7623440000002</v>
      </c>
      <c r="F48" s="11">
        <v>51.120200000000004</v>
      </c>
      <c r="G48" s="41">
        <v>41969.04</v>
      </c>
      <c r="H48" s="41">
        <v>44169.04</v>
      </c>
      <c r="I48" s="41" t="s">
        <v>698</v>
      </c>
      <c r="J48" s="42" t="s">
        <v>698</v>
      </c>
    </row>
    <row r="49" spans="1:10" ht="15" thickBot="1" x14ac:dyDescent="0.4">
      <c r="A49" s="33" t="s">
        <v>1045</v>
      </c>
      <c r="B49" s="26">
        <v>15</v>
      </c>
      <c r="C49" s="27">
        <v>740</v>
      </c>
      <c r="D49" s="26">
        <v>85</v>
      </c>
      <c r="E49" s="66">
        <v>1985.7626600000003</v>
      </c>
      <c r="F49" s="29">
        <v>54.587200000000003</v>
      </c>
      <c r="G49" s="43">
        <v>44669.760000000002</v>
      </c>
      <c r="H49" s="43">
        <v>46869.760000000002</v>
      </c>
      <c r="I49" s="43" t="s">
        <v>698</v>
      </c>
      <c r="J49" s="44" t="s">
        <v>698</v>
      </c>
    </row>
    <row r="50" spans="1:10" ht="15" thickBot="1" x14ac:dyDescent="0.4">
      <c r="A50" s="100" t="s">
        <v>288</v>
      </c>
      <c r="B50" s="101"/>
      <c r="C50" s="101"/>
      <c r="D50" s="101"/>
      <c r="E50" s="101"/>
      <c r="F50" s="101"/>
      <c r="G50" s="101"/>
      <c r="H50" s="101"/>
      <c r="I50" s="102"/>
      <c r="J50" s="102"/>
    </row>
    <row r="51" spans="1:10" x14ac:dyDescent="0.35">
      <c r="A51" s="30" t="s">
        <v>1000</v>
      </c>
      <c r="B51" s="16">
        <v>4</v>
      </c>
      <c r="C51" s="17">
        <v>190</v>
      </c>
      <c r="D51" s="16">
        <v>85</v>
      </c>
      <c r="E51" s="65">
        <v>655.60745600000007</v>
      </c>
      <c r="F51" s="21">
        <v>19.414200000000001</v>
      </c>
      <c r="G51" s="37">
        <v>19057</v>
      </c>
      <c r="H51" s="37">
        <v>21257</v>
      </c>
      <c r="I51" s="37">
        <f t="shared" ref="I51:I59" si="6">G51+2500</f>
        <v>21557</v>
      </c>
      <c r="J51" s="38">
        <f t="shared" ref="J51:J59" si="7">H51+2500</f>
        <v>23757</v>
      </c>
    </row>
    <row r="52" spans="1:10" x14ac:dyDescent="0.35">
      <c r="A52" s="31" t="s">
        <v>1001</v>
      </c>
      <c r="B52" s="22">
        <v>5</v>
      </c>
      <c r="C52" s="23">
        <v>240</v>
      </c>
      <c r="D52" s="22">
        <v>85</v>
      </c>
      <c r="E52" s="66">
        <v>818.05499999999995</v>
      </c>
      <c r="F52" s="25">
        <v>23.622199999999999</v>
      </c>
      <c r="G52" s="39">
        <v>22204.35</v>
      </c>
      <c r="H52" s="39">
        <v>24404.35</v>
      </c>
      <c r="I52" s="39">
        <f t="shared" si="6"/>
        <v>24704.35</v>
      </c>
      <c r="J52" s="40">
        <f t="shared" si="7"/>
        <v>26904.35</v>
      </c>
    </row>
    <row r="53" spans="1:10" x14ac:dyDescent="0.35">
      <c r="A53" s="32" t="s">
        <v>1046</v>
      </c>
      <c r="B53" s="2">
        <v>6</v>
      </c>
      <c r="C53" s="3">
        <v>290</v>
      </c>
      <c r="D53" s="2">
        <v>85</v>
      </c>
      <c r="E53" s="65">
        <v>980.50254400000017</v>
      </c>
      <c r="F53" s="11">
        <v>27.830200000000005</v>
      </c>
      <c r="G53" s="41">
        <v>25357.399999999998</v>
      </c>
      <c r="H53" s="41">
        <v>27557.399999999998</v>
      </c>
      <c r="I53" s="41">
        <f t="shared" si="6"/>
        <v>27857.399999999998</v>
      </c>
      <c r="J53" s="42">
        <f t="shared" si="7"/>
        <v>30057.399999999998</v>
      </c>
    </row>
    <row r="54" spans="1:10" x14ac:dyDescent="0.35">
      <c r="A54" s="31" t="s">
        <v>1047</v>
      </c>
      <c r="B54" s="22">
        <v>7</v>
      </c>
      <c r="C54" s="23">
        <v>340</v>
      </c>
      <c r="D54" s="22">
        <v>85</v>
      </c>
      <c r="E54" s="66">
        <v>1142.9500880000001</v>
      </c>
      <c r="F54" s="25">
        <v>32.038200000000003</v>
      </c>
      <c r="G54" s="39">
        <v>28558.899999999998</v>
      </c>
      <c r="H54" s="39">
        <v>30758.899999999998</v>
      </c>
      <c r="I54" s="39">
        <f t="shared" si="6"/>
        <v>31058.899999999998</v>
      </c>
      <c r="J54" s="40">
        <f t="shared" si="7"/>
        <v>33258.899999999994</v>
      </c>
    </row>
    <row r="55" spans="1:10" x14ac:dyDescent="0.35">
      <c r="A55" s="32" t="s">
        <v>1048</v>
      </c>
      <c r="B55" s="2">
        <v>8</v>
      </c>
      <c r="C55" s="3">
        <v>390</v>
      </c>
      <c r="D55" s="2">
        <v>85</v>
      </c>
      <c r="E55" s="65">
        <v>1305.3976319999999</v>
      </c>
      <c r="F55" s="11">
        <v>36.246200000000002</v>
      </c>
      <c r="G55" s="41">
        <v>31685.35</v>
      </c>
      <c r="H55" s="41">
        <v>33885.35</v>
      </c>
      <c r="I55" s="41">
        <f t="shared" si="6"/>
        <v>34185.35</v>
      </c>
      <c r="J55" s="42">
        <f t="shared" si="7"/>
        <v>36385.35</v>
      </c>
    </row>
    <row r="56" spans="1:10" x14ac:dyDescent="0.35">
      <c r="A56" s="31" t="s">
        <v>1049</v>
      </c>
      <c r="B56" s="22">
        <v>9</v>
      </c>
      <c r="C56" s="23">
        <v>440</v>
      </c>
      <c r="D56" s="22">
        <v>85</v>
      </c>
      <c r="E56" s="66">
        <v>1467.845176</v>
      </c>
      <c r="F56" s="25">
        <v>40.4542</v>
      </c>
      <c r="G56" s="39">
        <v>34859.299999999996</v>
      </c>
      <c r="H56" s="39">
        <v>37059.299999999996</v>
      </c>
      <c r="I56" s="39">
        <f t="shared" si="6"/>
        <v>37359.299999999996</v>
      </c>
      <c r="J56" s="40">
        <f t="shared" si="7"/>
        <v>39559.299999999996</v>
      </c>
    </row>
    <row r="57" spans="1:10" x14ac:dyDescent="0.35">
      <c r="A57" s="32" t="s">
        <v>1050</v>
      </c>
      <c r="B57" s="2">
        <v>10</v>
      </c>
      <c r="C57" s="3">
        <v>490</v>
      </c>
      <c r="D57" s="2">
        <v>85</v>
      </c>
      <c r="E57" s="65">
        <v>1630.2927199999999</v>
      </c>
      <c r="F57" s="11">
        <v>44.662199999999999</v>
      </c>
      <c r="G57" s="41">
        <v>37641.360000000001</v>
      </c>
      <c r="H57" s="41">
        <v>39841.360000000001</v>
      </c>
      <c r="I57" s="41">
        <f t="shared" si="6"/>
        <v>40141.360000000001</v>
      </c>
      <c r="J57" s="42">
        <f t="shared" si="7"/>
        <v>42341.36</v>
      </c>
    </row>
    <row r="58" spans="1:10" x14ac:dyDescent="0.35">
      <c r="A58" s="31" t="s">
        <v>1051</v>
      </c>
      <c r="B58" s="22">
        <v>11</v>
      </c>
      <c r="C58" s="23">
        <v>540</v>
      </c>
      <c r="D58" s="22">
        <v>85</v>
      </c>
      <c r="E58" s="66">
        <v>1792.740264</v>
      </c>
      <c r="F58" s="25">
        <v>48.870200000000004</v>
      </c>
      <c r="G58" s="39">
        <v>40794.119999999995</v>
      </c>
      <c r="H58" s="39">
        <v>42994.119999999995</v>
      </c>
      <c r="I58" s="39">
        <f t="shared" si="6"/>
        <v>43294.119999999995</v>
      </c>
      <c r="J58" s="40">
        <f t="shared" si="7"/>
        <v>45494.119999999995</v>
      </c>
    </row>
    <row r="59" spans="1:10" x14ac:dyDescent="0.35">
      <c r="A59" s="32" t="s">
        <v>1052</v>
      </c>
      <c r="B59" s="2">
        <v>12</v>
      </c>
      <c r="C59" s="3">
        <v>590</v>
      </c>
      <c r="D59" s="2">
        <v>85</v>
      </c>
      <c r="E59" s="65">
        <v>1955.1878080000004</v>
      </c>
      <c r="F59" s="11">
        <v>53.078200000000002</v>
      </c>
      <c r="G59" s="41">
        <v>43677.590000000004</v>
      </c>
      <c r="H59" s="41">
        <v>45877.590000000004</v>
      </c>
      <c r="I59" s="41">
        <f t="shared" si="6"/>
        <v>46177.590000000004</v>
      </c>
      <c r="J59" s="42">
        <f t="shared" si="7"/>
        <v>48377.590000000004</v>
      </c>
    </row>
    <row r="60" spans="1:10" x14ac:dyDescent="0.35">
      <c r="A60" s="31" t="s">
        <v>1053</v>
      </c>
      <c r="B60" s="22">
        <v>13</v>
      </c>
      <c r="C60" s="23">
        <v>640</v>
      </c>
      <c r="D60" s="22">
        <v>85</v>
      </c>
      <c r="E60" s="66">
        <v>2117.6353519999998</v>
      </c>
      <c r="F60" s="25">
        <v>57.286200000000001</v>
      </c>
      <c r="G60" s="39">
        <v>46771.505000000005</v>
      </c>
      <c r="H60" s="39">
        <v>48971.505000000005</v>
      </c>
      <c r="I60" s="39" t="s">
        <v>698</v>
      </c>
      <c r="J60" s="40" t="s">
        <v>698</v>
      </c>
    </row>
    <row r="61" spans="1:10" x14ac:dyDescent="0.35">
      <c r="A61" s="32" t="s">
        <v>1054</v>
      </c>
      <c r="B61" s="2">
        <v>14</v>
      </c>
      <c r="C61" s="3">
        <v>690</v>
      </c>
      <c r="D61" s="2">
        <v>85</v>
      </c>
      <c r="E61" s="65">
        <v>2280.0828959999999</v>
      </c>
      <c r="F61" s="11">
        <v>61.494200000000006</v>
      </c>
      <c r="G61" s="41">
        <v>49609.920000000006</v>
      </c>
      <c r="H61" s="41">
        <v>51809.920000000006</v>
      </c>
      <c r="I61" s="41" t="s">
        <v>698</v>
      </c>
      <c r="J61" s="42" t="s">
        <v>698</v>
      </c>
    </row>
    <row r="62" spans="1:10" ht="15" thickBot="1" x14ac:dyDescent="0.4">
      <c r="A62" s="33" t="s">
        <v>1055</v>
      </c>
      <c r="B62" s="26">
        <v>15</v>
      </c>
      <c r="C62" s="27">
        <v>740</v>
      </c>
      <c r="D62" s="26">
        <v>85</v>
      </c>
      <c r="E62" s="66">
        <v>2442.53044</v>
      </c>
      <c r="F62" s="29">
        <v>65.702200000000005</v>
      </c>
      <c r="G62" s="43">
        <v>52903.05</v>
      </c>
      <c r="H62" s="43">
        <v>55103.05</v>
      </c>
      <c r="I62" s="43" t="s">
        <v>698</v>
      </c>
      <c r="J62" s="44" t="s">
        <v>698</v>
      </c>
    </row>
    <row r="63" spans="1:10" ht="15" thickBot="1" x14ac:dyDescent="0.4">
      <c r="A63" s="100" t="s">
        <v>290</v>
      </c>
      <c r="B63" s="101"/>
      <c r="C63" s="101"/>
      <c r="D63" s="101"/>
      <c r="E63" s="101"/>
      <c r="F63" s="101"/>
      <c r="G63" s="101"/>
      <c r="H63" s="101"/>
      <c r="I63" s="102"/>
      <c r="J63" s="102"/>
    </row>
    <row r="64" spans="1:10" x14ac:dyDescent="0.35">
      <c r="A64" s="30" t="s">
        <v>1002</v>
      </c>
      <c r="B64" s="16">
        <v>4</v>
      </c>
      <c r="C64" s="17">
        <v>190</v>
      </c>
      <c r="D64" s="16">
        <v>85</v>
      </c>
      <c r="E64" s="65">
        <v>779.83012799999995</v>
      </c>
      <c r="F64" s="21">
        <v>22.3782</v>
      </c>
      <c r="G64" s="37">
        <v>19735.3</v>
      </c>
      <c r="H64" s="37">
        <v>21935.3</v>
      </c>
      <c r="I64" s="37">
        <f t="shared" ref="I64:I72" si="8">G64+2500</f>
        <v>22235.3</v>
      </c>
      <c r="J64" s="38">
        <f t="shared" ref="J64:J72" si="9">H64+2500</f>
        <v>24435.3</v>
      </c>
    </row>
    <row r="65" spans="1:10" x14ac:dyDescent="0.35">
      <c r="A65" s="31" t="s">
        <v>1003</v>
      </c>
      <c r="B65" s="22">
        <v>5</v>
      </c>
      <c r="C65" s="23">
        <v>240</v>
      </c>
      <c r="D65" s="22">
        <v>85</v>
      </c>
      <c r="E65" s="66">
        <v>973.31849999999997</v>
      </c>
      <c r="F65" s="25">
        <v>27.327199999999998</v>
      </c>
      <c r="G65" s="39">
        <v>23054.6</v>
      </c>
      <c r="H65" s="39">
        <v>25254.6</v>
      </c>
      <c r="I65" s="39">
        <f t="shared" si="8"/>
        <v>25554.6</v>
      </c>
      <c r="J65" s="40">
        <f t="shared" si="9"/>
        <v>27754.6</v>
      </c>
    </row>
    <row r="66" spans="1:10" x14ac:dyDescent="0.35">
      <c r="A66" s="32" t="s">
        <v>1056</v>
      </c>
      <c r="B66" s="2">
        <v>6</v>
      </c>
      <c r="C66" s="3">
        <v>290</v>
      </c>
      <c r="D66" s="2">
        <v>85</v>
      </c>
      <c r="E66" s="65">
        <v>1166.8068720000001</v>
      </c>
      <c r="F66" s="11">
        <v>32.276200000000003</v>
      </c>
      <c r="G66" s="41">
        <v>26378.649999999998</v>
      </c>
      <c r="H66" s="41">
        <v>28578.649999999998</v>
      </c>
      <c r="I66" s="41">
        <f t="shared" si="8"/>
        <v>28878.649999999998</v>
      </c>
      <c r="J66" s="42">
        <f t="shared" si="9"/>
        <v>31078.649999999998</v>
      </c>
    </row>
    <row r="67" spans="1:10" x14ac:dyDescent="0.35">
      <c r="A67" s="31" t="s">
        <v>1057</v>
      </c>
      <c r="B67" s="22">
        <v>7</v>
      </c>
      <c r="C67" s="23">
        <v>340</v>
      </c>
      <c r="D67" s="22">
        <v>85</v>
      </c>
      <c r="E67" s="66">
        <v>1360.2952439999999</v>
      </c>
      <c r="F67" s="25">
        <v>37.225200000000001</v>
      </c>
      <c r="G67" s="39">
        <v>29695.1</v>
      </c>
      <c r="H67" s="39">
        <v>31895.1</v>
      </c>
      <c r="I67" s="39">
        <f t="shared" si="8"/>
        <v>32195.1</v>
      </c>
      <c r="J67" s="40">
        <f t="shared" si="9"/>
        <v>34395.1</v>
      </c>
    </row>
    <row r="68" spans="1:10" x14ac:dyDescent="0.35">
      <c r="A68" s="32" t="s">
        <v>1058</v>
      </c>
      <c r="B68" s="2">
        <v>8</v>
      </c>
      <c r="C68" s="3">
        <v>390</v>
      </c>
      <c r="D68" s="2">
        <v>85</v>
      </c>
      <c r="E68" s="65">
        <v>1553.7836159999999</v>
      </c>
      <c r="F68" s="11">
        <v>42.174199999999999</v>
      </c>
      <c r="G68" s="41">
        <v>33050.5</v>
      </c>
      <c r="H68" s="41">
        <v>35250.5</v>
      </c>
      <c r="I68" s="41">
        <f t="shared" si="8"/>
        <v>35550.5</v>
      </c>
      <c r="J68" s="42">
        <f t="shared" si="9"/>
        <v>37750.5</v>
      </c>
    </row>
    <row r="69" spans="1:10" x14ac:dyDescent="0.35">
      <c r="A69" s="31" t="s">
        <v>1059</v>
      </c>
      <c r="B69" s="22">
        <v>9</v>
      </c>
      <c r="C69" s="23">
        <v>440</v>
      </c>
      <c r="D69" s="22">
        <v>85</v>
      </c>
      <c r="E69" s="66">
        <v>1747.2719880000002</v>
      </c>
      <c r="F69" s="25">
        <v>47.123199999999997</v>
      </c>
      <c r="G69" s="39">
        <v>36397.35</v>
      </c>
      <c r="H69" s="39">
        <v>38597.35</v>
      </c>
      <c r="I69" s="39">
        <f t="shared" si="8"/>
        <v>38897.35</v>
      </c>
      <c r="J69" s="40">
        <f t="shared" si="9"/>
        <v>41097.35</v>
      </c>
    </row>
    <row r="70" spans="1:10" x14ac:dyDescent="0.35">
      <c r="A70" s="32" t="s">
        <v>1060</v>
      </c>
      <c r="B70" s="2">
        <v>10</v>
      </c>
      <c r="C70" s="3">
        <v>490</v>
      </c>
      <c r="D70" s="2">
        <v>85</v>
      </c>
      <c r="E70" s="65">
        <v>1940.76036</v>
      </c>
      <c r="F70" s="11">
        <v>52.072199999999995</v>
      </c>
      <c r="G70" s="41">
        <v>39331.479999999996</v>
      </c>
      <c r="H70" s="41">
        <v>41531.479999999996</v>
      </c>
      <c r="I70" s="41">
        <f t="shared" si="8"/>
        <v>41831.479999999996</v>
      </c>
      <c r="J70" s="42">
        <f t="shared" si="9"/>
        <v>44031.479999999996</v>
      </c>
    </row>
    <row r="71" spans="1:10" x14ac:dyDescent="0.35">
      <c r="A71" s="31" t="s">
        <v>1061</v>
      </c>
      <c r="B71" s="22">
        <v>11</v>
      </c>
      <c r="C71" s="23">
        <v>540</v>
      </c>
      <c r="D71" s="22">
        <v>85</v>
      </c>
      <c r="E71" s="66">
        <v>2134.248732</v>
      </c>
      <c r="F71" s="25">
        <v>57.0212</v>
      </c>
      <c r="G71" s="39">
        <v>42656.259999999995</v>
      </c>
      <c r="H71" s="39">
        <v>44856.259999999995</v>
      </c>
      <c r="I71" s="39">
        <f t="shared" si="8"/>
        <v>45156.259999999995</v>
      </c>
      <c r="J71" s="40">
        <f t="shared" si="9"/>
        <v>47356.259999999995</v>
      </c>
    </row>
    <row r="72" spans="1:10" x14ac:dyDescent="0.35">
      <c r="A72" s="32" t="s">
        <v>1062</v>
      </c>
      <c r="B72" s="2">
        <v>12</v>
      </c>
      <c r="C72" s="3">
        <v>590</v>
      </c>
      <c r="D72" s="2">
        <v>85</v>
      </c>
      <c r="E72" s="65">
        <v>2327.7371040000003</v>
      </c>
      <c r="F72" s="11">
        <v>61.970199999999998</v>
      </c>
      <c r="G72" s="41">
        <v>45694.385000000002</v>
      </c>
      <c r="H72" s="41">
        <v>47894.385000000002</v>
      </c>
      <c r="I72" s="41">
        <f t="shared" si="8"/>
        <v>48194.385000000002</v>
      </c>
      <c r="J72" s="42">
        <f t="shared" si="9"/>
        <v>50394.385000000002</v>
      </c>
    </row>
    <row r="73" spans="1:10" x14ac:dyDescent="0.35">
      <c r="A73" s="31" t="s">
        <v>1063</v>
      </c>
      <c r="B73" s="22">
        <v>13</v>
      </c>
      <c r="C73" s="23">
        <v>640</v>
      </c>
      <c r="D73" s="22">
        <v>85</v>
      </c>
      <c r="E73" s="66">
        <v>2521.2254760000001</v>
      </c>
      <c r="F73" s="25">
        <v>66.919199999999989</v>
      </c>
      <c r="G73" s="39">
        <v>48954.73</v>
      </c>
      <c r="H73" s="39">
        <v>51154.73</v>
      </c>
      <c r="I73" s="39" t="s">
        <v>698</v>
      </c>
      <c r="J73" s="40" t="s">
        <v>698</v>
      </c>
    </row>
    <row r="74" spans="1:10" x14ac:dyDescent="0.35">
      <c r="A74" s="32" t="s">
        <v>1064</v>
      </c>
      <c r="B74" s="2">
        <v>14</v>
      </c>
      <c r="C74" s="3">
        <v>690</v>
      </c>
      <c r="D74" s="2">
        <v>85</v>
      </c>
      <c r="E74" s="65">
        <v>2714.7138479999999</v>
      </c>
      <c r="F74" s="11">
        <v>71.868200000000002</v>
      </c>
      <c r="G74" s="41">
        <v>51953.520000000004</v>
      </c>
      <c r="H74" s="41">
        <v>54153.520000000004</v>
      </c>
      <c r="I74" s="41" t="s">
        <v>698</v>
      </c>
      <c r="J74" s="42" t="s">
        <v>698</v>
      </c>
    </row>
    <row r="75" spans="1:10" ht="15" thickBot="1" x14ac:dyDescent="0.4">
      <c r="A75" s="33" t="s">
        <v>1065</v>
      </c>
      <c r="B75" s="26">
        <v>15</v>
      </c>
      <c r="C75" s="27">
        <v>740</v>
      </c>
      <c r="D75" s="26">
        <v>85</v>
      </c>
      <c r="E75" s="66">
        <v>2908.2022199999997</v>
      </c>
      <c r="F75" s="29">
        <v>76.817199999999985</v>
      </c>
      <c r="G75" s="43">
        <v>55432.65</v>
      </c>
      <c r="H75" s="43">
        <v>57632.65</v>
      </c>
      <c r="I75" s="43" t="s">
        <v>698</v>
      </c>
      <c r="J75" s="44" t="s">
        <v>698</v>
      </c>
    </row>
    <row r="76" spans="1:10" ht="15" thickBot="1" x14ac:dyDescent="0.4">
      <c r="A76" s="100" t="s">
        <v>289</v>
      </c>
      <c r="B76" s="101"/>
      <c r="C76" s="101"/>
      <c r="D76" s="101"/>
      <c r="E76" s="101"/>
      <c r="F76" s="101"/>
      <c r="G76" s="101"/>
      <c r="H76" s="101"/>
      <c r="I76" s="102"/>
      <c r="J76" s="102"/>
    </row>
    <row r="77" spans="1:10" x14ac:dyDescent="0.35">
      <c r="A77" s="30" t="s">
        <v>1004</v>
      </c>
      <c r="B77" s="16">
        <v>4</v>
      </c>
      <c r="C77" s="17">
        <v>190</v>
      </c>
      <c r="D77" s="16">
        <v>85</v>
      </c>
      <c r="E77" s="20">
        <v>906.42719999999997</v>
      </c>
      <c r="F77" s="21">
        <v>25.342200000000005</v>
      </c>
      <c r="G77" s="37">
        <v>21330.35</v>
      </c>
      <c r="H77" s="37">
        <v>23530.35</v>
      </c>
      <c r="I77" s="37">
        <f t="shared" ref="I77:I85" si="10">G77+2500</f>
        <v>23830.35</v>
      </c>
      <c r="J77" s="38">
        <f t="shared" ref="J77:J85" si="11">H77+2500</f>
        <v>26030.35</v>
      </c>
    </row>
    <row r="78" spans="1:10" x14ac:dyDescent="0.35">
      <c r="A78" s="31" t="s">
        <v>1005</v>
      </c>
      <c r="B78" s="22">
        <v>5</v>
      </c>
      <c r="C78" s="23">
        <v>240</v>
      </c>
      <c r="D78" s="22">
        <v>85</v>
      </c>
      <c r="E78" s="24">
        <v>1131.5500000000002</v>
      </c>
      <c r="F78" s="25">
        <v>31.032200000000003</v>
      </c>
      <c r="G78" s="39">
        <v>25050.55</v>
      </c>
      <c r="H78" s="39">
        <v>27250.55</v>
      </c>
      <c r="I78" s="39">
        <f t="shared" si="10"/>
        <v>27550.55</v>
      </c>
      <c r="J78" s="40">
        <f t="shared" si="11"/>
        <v>29750.55</v>
      </c>
    </row>
    <row r="79" spans="1:10" x14ac:dyDescent="0.35">
      <c r="A79" s="32" t="s">
        <v>1066</v>
      </c>
      <c r="B79" s="2">
        <v>6</v>
      </c>
      <c r="C79" s="3">
        <v>290</v>
      </c>
      <c r="D79" s="2">
        <v>85</v>
      </c>
      <c r="E79" s="7">
        <v>1356.6728000000003</v>
      </c>
      <c r="F79" s="11">
        <v>36.722200000000001</v>
      </c>
      <c r="G79" s="41">
        <v>28780.25</v>
      </c>
      <c r="H79" s="41">
        <v>30980.25</v>
      </c>
      <c r="I79" s="41">
        <f t="shared" si="10"/>
        <v>31280.25</v>
      </c>
      <c r="J79" s="42">
        <f t="shared" si="11"/>
        <v>33480.25</v>
      </c>
    </row>
    <row r="80" spans="1:10" x14ac:dyDescent="0.35">
      <c r="A80" s="31" t="s">
        <v>1067</v>
      </c>
      <c r="B80" s="22">
        <v>7</v>
      </c>
      <c r="C80" s="23">
        <v>340</v>
      </c>
      <c r="D80" s="22">
        <v>85</v>
      </c>
      <c r="E80" s="24">
        <v>1581.7956000000001</v>
      </c>
      <c r="F80" s="25">
        <v>42.412200000000006</v>
      </c>
      <c r="G80" s="39">
        <v>32570.75</v>
      </c>
      <c r="H80" s="39">
        <v>34770.75</v>
      </c>
      <c r="I80" s="39">
        <f t="shared" si="10"/>
        <v>35070.75</v>
      </c>
      <c r="J80" s="40">
        <f t="shared" si="11"/>
        <v>37270.75</v>
      </c>
    </row>
    <row r="81" spans="1:10" x14ac:dyDescent="0.35">
      <c r="A81" s="32" t="s">
        <v>1068</v>
      </c>
      <c r="B81" s="2">
        <v>8</v>
      </c>
      <c r="C81" s="3">
        <v>390</v>
      </c>
      <c r="D81" s="2">
        <v>85</v>
      </c>
      <c r="E81" s="7">
        <v>1806.9184</v>
      </c>
      <c r="F81" s="11">
        <v>48.102200000000003</v>
      </c>
      <c r="G81" s="41">
        <v>36256.75</v>
      </c>
      <c r="H81" s="41">
        <v>38456.75</v>
      </c>
      <c r="I81" s="41">
        <f t="shared" si="10"/>
        <v>38756.75</v>
      </c>
      <c r="J81" s="42">
        <f t="shared" si="11"/>
        <v>40956.75</v>
      </c>
    </row>
    <row r="82" spans="1:10" x14ac:dyDescent="0.35">
      <c r="A82" s="31" t="s">
        <v>1069</v>
      </c>
      <c r="B82" s="22">
        <v>9</v>
      </c>
      <c r="C82" s="23">
        <v>440</v>
      </c>
      <c r="D82" s="22">
        <v>85</v>
      </c>
      <c r="E82" s="24">
        <v>2032.0412000000003</v>
      </c>
      <c r="F82" s="25">
        <v>53.792200000000001</v>
      </c>
      <c r="G82" s="39">
        <v>40007.35</v>
      </c>
      <c r="H82" s="39">
        <v>42207.35</v>
      </c>
      <c r="I82" s="39">
        <f t="shared" si="10"/>
        <v>42507.35</v>
      </c>
      <c r="J82" s="40">
        <f t="shared" si="11"/>
        <v>44707.35</v>
      </c>
    </row>
    <row r="83" spans="1:10" x14ac:dyDescent="0.35">
      <c r="A83" s="32" t="s">
        <v>1070</v>
      </c>
      <c r="B83" s="2">
        <v>10</v>
      </c>
      <c r="C83" s="3">
        <v>490</v>
      </c>
      <c r="D83" s="2">
        <v>85</v>
      </c>
      <c r="E83" s="7">
        <v>2257.1640000000002</v>
      </c>
      <c r="F83" s="11">
        <v>59.482200000000006</v>
      </c>
      <c r="G83" s="41">
        <v>43305.799999999996</v>
      </c>
      <c r="H83" s="41">
        <v>45505.799999999996</v>
      </c>
      <c r="I83" s="41">
        <f t="shared" si="10"/>
        <v>45805.799999999996</v>
      </c>
      <c r="J83" s="42">
        <f t="shared" si="11"/>
        <v>48005.799999999996</v>
      </c>
    </row>
    <row r="84" spans="1:10" x14ac:dyDescent="0.35">
      <c r="A84" s="31" t="s">
        <v>1071</v>
      </c>
      <c r="B84" s="22">
        <v>11</v>
      </c>
      <c r="C84" s="23">
        <v>540</v>
      </c>
      <c r="D84" s="22">
        <v>85</v>
      </c>
      <c r="E84" s="24">
        <v>2482.2868000000003</v>
      </c>
      <c r="F84" s="25">
        <v>65.172200000000004</v>
      </c>
      <c r="G84" s="39">
        <v>47032.899999999994</v>
      </c>
      <c r="H84" s="39">
        <v>49232.899999999994</v>
      </c>
      <c r="I84" s="39">
        <f t="shared" si="10"/>
        <v>49532.899999999994</v>
      </c>
      <c r="J84" s="40">
        <f t="shared" si="11"/>
        <v>51732.899999999994</v>
      </c>
    </row>
    <row r="85" spans="1:10" x14ac:dyDescent="0.35">
      <c r="A85" s="32" t="s">
        <v>1072</v>
      </c>
      <c r="B85" s="2">
        <v>12</v>
      </c>
      <c r="C85" s="3">
        <v>590</v>
      </c>
      <c r="D85" s="2">
        <v>85</v>
      </c>
      <c r="E85" s="7">
        <v>2707.4096000000004</v>
      </c>
      <c r="F85" s="11">
        <v>70.862200000000001</v>
      </c>
      <c r="G85" s="41">
        <v>50457.275000000001</v>
      </c>
      <c r="H85" s="41">
        <v>52657.275000000001</v>
      </c>
      <c r="I85" s="41">
        <f t="shared" si="10"/>
        <v>52957.275000000001</v>
      </c>
      <c r="J85" s="42">
        <f t="shared" si="11"/>
        <v>55157.275000000001</v>
      </c>
    </row>
    <row r="86" spans="1:10" x14ac:dyDescent="0.35">
      <c r="A86" s="31" t="s">
        <v>1073</v>
      </c>
      <c r="B86" s="22">
        <v>13</v>
      </c>
      <c r="C86" s="23">
        <v>640</v>
      </c>
      <c r="D86" s="22">
        <v>85</v>
      </c>
      <c r="E86" s="24">
        <v>2932.5324000000005</v>
      </c>
      <c r="F86" s="25">
        <v>76.552199999999999</v>
      </c>
      <c r="G86" s="39">
        <v>54111.255000000005</v>
      </c>
      <c r="H86" s="39">
        <v>56311.255000000005</v>
      </c>
      <c r="I86" s="39" t="s">
        <v>698</v>
      </c>
      <c r="J86" s="40" t="s">
        <v>698</v>
      </c>
    </row>
    <row r="87" spans="1:10" x14ac:dyDescent="0.35">
      <c r="A87" s="32" t="s">
        <v>1074</v>
      </c>
      <c r="B87" s="2">
        <v>14</v>
      </c>
      <c r="C87" s="3">
        <v>690</v>
      </c>
      <c r="D87" s="2">
        <v>85</v>
      </c>
      <c r="E87" s="7">
        <v>3157.6552000000001</v>
      </c>
      <c r="F87" s="11">
        <v>82.242200000000011</v>
      </c>
      <c r="G87" s="41">
        <v>57466.560000000005</v>
      </c>
      <c r="H87" s="41">
        <v>59666.560000000005</v>
      </c>
      <c r="I87" s="41" t="s">
        <v>698</v>
      </c>
      <c r="J87" s="42" t="s">
        <v>698</v>
      </c>
    </row>
    <row r="88" spans="1:10" ht="15" thickBot="1" x14ac:dyDescent="0.4">
      <c r="A88" s="33" t="s">
        <v>1075</v>
      </c>
      <c r="B88" s="26">
        <v>15</v>
      </c>
      <c r="C88" s="27">
        <v>740</v>
      </c>
      <c r="D88" s="26">
        <v>85</v>
      </c>
      <c r="E88" s="28">
        <v>3382.7780000000002</v>
      </c>
      <c r="F88" s="29">
        <v>87.932199999999995</v>
      </c>
      <c r="G88" s="43">
        <v>61357.68</v>
      </c>
      <c r="H88" s="43">
        <v>63557.68</v>
      </c>
      <c r="I88" s="43" t="s">
        <v>698</v>
      </c>
      <c r="J88" s="44" t="s">
        <v>698</v>
      </c>
    </row>
    <row r="89" spans="1:10" ht="15" thickBot="1" x14ac:dyDescent="0.4">
      <c r="A89" s="100" t="s">
        <v>291</v>
      </c>
      <c r="B89" s="101"/>
      <c r="C89" s="101"/>
      <c r="D89" s="101"/>
      <c r="E89" s="101"/>
      <c r="F89" s="101"/>
      <c r="G89" s="101"/>
      <c r="H89" s="101"/>
      <c r="I89" s="102"/>
      <c r="J89" s="102"/>
    </row>
    <row r="90" spans="1:10" x14ac:dyDescent="0.35">
      <c r="A90" s="30" t="s">
        <v>1006</v>
      </c>
      <c r="B90" s="16">
        <v>4</v>
      </c>
      <c r="C90" s="17">
        <v>190</v>
      </c>
      <c r="D90" s="16">
        <v>85</v>
      </c>
      <c r="E90" s="65">
        <v>932.88395200000002</v>
      </c>
      <c r="F90" s="21">
        <v>28.306200000000004</v>
      </c>
      <c r="G90" s="37">
        <v>23615.1</v>
      </c>
      <c r="H90" s="37">
        <v>25815.1</v>
      </c>
      <c r="I90" s="37">
        <f t="shared" ref="I90:I98" si="12">G90+2500</f>
        <v>26115.1</v>
      </c>
      <c r="J90" s="38">
        <f t="shared" ref="J90:J98" si="13">H90+2500</f>
        <v>28315.1</v>
      </c>
    </row>
    <row r="91" spans="1:10" x14ac:dyDescent="0.35">
      <c r="A91" s="31" t="s">
        <v>1007</v>
      </c>
      <c r="B91" s="22">
        <v>5</v>
      </c>
      <c r="C91" s="23">
        <v>240</v>
      </c>
      <c r="D91" s="22">
        <v>85</v>
      </c>
      <c r="E91" s="66">
        <v>1164.7545</v>
      </c>
      <c r="F91" s="25">
        <v>34.737200000000001</v>
      </c>
      <c r="G91" s="39">
        <v>27907.199999999997</v>
      </c>
      <c r="H91" s="39">
        <v>30107.199999999997</v>
      </c>
      <c r="I91" s="39">
        <f t="shared" si="12"/>
        <v>30407.199999999997</v>
      </c>
      <c r="J91" s="40">
        <f t="shared" si="13"/>
        <v>32607.199999999997</v>
      </c>
    </row>
    <row r="92" spans="1:10" x14ac:dyDescent="0.35">
      <c r="A92" s="32" t="s">
        <v>1076</v>
      </c>
      <c r="B92" s="2">
        <v>6</v>
      </c>
      <c r="C92" s="3">
        <v>290</v>
      </c>
      <c r="D92" s="2">
        <v>85</v>
      </c>
      <c r="E92" s="65">
        <v>1396.6250480000001</v>
      </c>
      <c r="F92" s="11">
        <v>41.168199999999999</v>
      </c>
      <c r="G92" s="41">
        <v>32207.85</v>
      </c>
      <c r="H92" s="41">
        <v>34407.85</v>
      </c>
      <c r="I92" s="41">
        <f t="shared" si="12"/>
        <v>34707.85</v>
      </c>
      <c r="J92" s="42">
        <f t="shared" si="13"/>
        <v>36907.85</v>
      </c>
    </row>
    <row r="93" spans="1:10" x14ac:dyDescent="0.35">
      <c r="A93" s="31" t="s">
        <v>1077</v>
      </c>
      <c r="B93" s="22">
        <v>7</v>
      </c>
      <c r="C93" s="23">
        <v>340</v>
      </c>
      <c r="D93" s="22">
        <v>85</v>
      </c>
      <c r="E93" s="66">
        <v>1628.4955960000004</v>
      </c>
      <c r="F93" s="25">
        <v>47.599200000000003</v>
      </c>
      <c r="G93" s="39">
        <v>36541.75</v>
      </c>
      <c r="H93" s="39">
        <v>38741.75</v>
      </c>
      <c r="I93" s="39">
        <f t="shared" si="12"/>
        <v>39041.75</v>
      </c>
      <c r="J93" s="40">
        <f t="shared" si="13"/>
        <v>41241.75</v>
      </c>
    </row>
    <row r="94" spans="1:10" x14ac:dyDescent="0.35">
      <c r="A94" s="32" t="s">
        <v>1078</v>
      </c>
      <c r="B94" s="2">
        <v>8</v>
      </c>
      <c r="C94" s="3">
        <v>390</v>
      </c>
      <c r="D94" s="2">
        <v>85</v>
      </c>
      <c r="E94" s="65">
        <v>1860.3661440000001</v>
      </c>
      <c r="F94" s="11">
        <v>54.030200000000001</v>
      </c>
      <c r="G94" s="41">
        <v>40837.65</v>
      </c>
      <c r="H94" s="41">
        <v>43037.65</v>
      </c>
      <c r="I94" s="41">
        <f t="shared" si="12"/>
        <v>43337.65</v>
      </c>
      <c r="J94" s="42">
        <f t="shared" si="13"/>
        <v>45537.65</v>
      </c>
    </row>
    <row r="95" spans="1:10" x14ac:dyDescent="0.35">
      <c r="A95" s="31" t="s">
        <v>1079</v>
      </c>
      <c r="B95" s="22">
        <v>9</v>
      </c>
      <c r="C95" s="23">
        <v>440</v>
      </c>
      <c r="D95" s="22">
        <v>85</v>
      </c>
      <c r="E95" s="66">
        <v>2092.2366919999999</v>
      </c>
      <c r="F95" s="25">
        <v>60.461199999999998</v>
      </c>
      <c r="G95" s="39">
        <v>45165.85</v>
      </c>
      <c r="H95" s="39">
        <v>47365.85</v>
      </c>
      <c r="I95" s="39">
        <f t="shared" si="12"/>
        <v>47665.85</v>
      </c>
      <c r="J95" s="40">
        <f t="shared" si="13"/>
        <v>49865.85</v>
      </c>
    </row>
    <row r="96" spans="1:10" x14ac:dyDescent="0.35">
      <c r="A96" s="32" t="s">
        <v>1080</v>
      </c>
      <c r="B96" s="2">
        <v>10</v>
      </c>
      <c r="C96" s="3">
        <v>490</v>
      </c>
      <c r="D96" s="2">
        <v>85</v>
      </c>
      <c r="E96" s="65">
        <v>2324.1072400000003</v>
      </c>
      <c r="F96" s="11">
        <v>66.892200000000003</v>
      </c>
      <c r="G96" s="41">
        <v>48984.34</v>
      </c>
      <c r="H96" s="41">
        <v>51184.34</v>
      </c>
      <c r="I96" s="41">
        <f t="shared" si="12"/>
        <v>51484.34</v>
      </c>
      <c r="J96" s="42">
        <f t="shared" si="13"/>
        <v>53684.34</v>
      </c>
    </row>
    <row r="97" spans="1:10" x14ac:dyDescent="0.35">
      <c r="A97" s="31" t="s">
        <v>1081</v>
      </c>
      <c r="B97" s="22">
        <v>11</v>
      </c>
      <c r="C97" s="23">
        <v>540</v>
      </c>
      <c r="D97" s="22">
        <v>85</v>
      </c>
      <c r="E97" s="66">
        <v>2555.9777880000001</v>
      </c>
      <c r="F97" s="25">
        <v>73.3232</v>
      </c>
      <c r="G97" s="39">
        <v>53284.84</v>
      </c>
      <c r="H97" s="39">
        <v>55484.84</v>
      </c>
      <c r="I97" s="39">
        <f t="shared" si="12"/>
        <v>55784.84</v>
      </c>
      <c r="J97" s="40">
        <f t="shared" si="13"/>
        <v>57984.84</v>
      </c>
    </row>
    <row r="98" spans="1:10" x14ac:dyDescent="0.35">
      <c r="A98" s="32" t="s">
        <v>1082</v>
      </c>
      <c r="B98" s="2">
        <v>12</v>
      </c>
      <c r="C98" s="3">
        <v>590</v>
      </c>
      <c r="D98" s="2">
        <v>85</v>
      </c>
      <c r="E98" s="65">
        <v>2787.848336</v>
      </c>
      <c r="F98" s="11">
        <v>79.754199999999997</v>
      </c>
      <c r="G98" s="41">
        <v>57229.48</v>
      </c>
      <c r="H98" s="41">
        <v>59429.48</v>
      </c>
      <c r="I98" s="41">
        <f t="shared" si="12"/>
        <v>59729.48</v>
      </c>
      <c r="J98" s="42">
        <f t="shared" si="13"/>
        <v>61929.48</v>
      </c>
    </row>
    <row r="99" spans="1:10" x14ac:dyDescent="0.35">
      <c r="A99" s="31" t="s">
        <v>1083</v>
      </c>
      <c r="B99" s="22">
        <v>13</v>
      </c>
      <c r="C99" s="23">
        <v>640</v>
      </c>
      <c r="D99" s="22">
        <v>85</v>
      </c>
      <c r="E99" s="66">
        <v>3019.7188839999999</v>
      </c>
      <c r="F99" s="25">
        <v>86.185199999999995</v>
      </c>
      <c r="G99" s="39">
        <v>61483.73</v>
      </c>
      <c r="H99" s="39">
        <v>63683.73</v>
      </c>
      <c r="I99" s="39" t="s">
        <v>698</v>
      </c>
      <c r="J99" s="40" t="s">
        <v>698</v>
      </c>
    </row>
    <row r="100" spans="1:10" x14ac:dyDescent="0.35">
      <c r="A100" s="32" t="s">
        <v>1084</v>
      </c>
      <c r="B100" s="2">
        <v>14</v>
      </c>
      <c r="C100" s="3">
        <v>690</v>
      </c>
      <c r="D100" s="2">
        <v>85</v>
      </c>
      <c r="E100" s="65">
        <v>3251.5894320000007</v>
      </c>
      <c r="F100" s="11">
        <v>92.616200000000006</v>
      </c>
      <c r="G100" s="41">
        <v>65335.29</v>
      </c>
      <c r="H100" s="41">
        <v>67535.290000000008</v>
      </c>
      <c r="I100" s="41" t="s">
        <v>698</v>
      </c>
      <c r="J100" s="42" t="s">
        <v>698</v>
      </c>
    </row>
    <row r="101" spans="1:10" ht="15" thickBot="1" x14ac:dyDescent="0.4">
      <c r="A101" s="33" t="s">
        <v>1085</v>
      </c>
      <c r="B101" s="26">
        <v>15</v>
      </c>
      <c r="C101" s="27">
        <v>740</v>
      </c>
      <c r="D101" s="26">
        <v>85</v>
      </c>
      <c r="E101" s="66">
        <v>3483.4599800000001</v>
      </c>
      <c r="F101" s="29">
        <v>99.047200000000004</v>
      </c>
      <c r="G101" s="43">
        <v>69801.150000000009</v>
      </c>
      <c r="H101" s="43">
        <v>72001.150000000009</v>
      </c>
      <c r="I101" s="43" t="s">
        <v>698</v>
      </c>
      <c r="J101" s="44" t="s">
        <v>698</v>
      </c>
    </row>
    <row r="102" spans="1:10" ht="15" thickBot="1" x14ac:dyDescent="0.4">
      <c r="A102" s="100" t="s">
        <v>292</v>
      </c>
      <c r="B102" s="101"/>
      <c r="C102" s="101"/>
      <c r="D102" s="101"/>
      <c r="E102" s="101"/>
      <c r="F102" s="101"/>
      <c r="G102" s="101"/>
      <c r="H102" s="101"/>
      <c r="I102" s="102"/>
      <c r="J102" s="102"/>
    </row>
    <row r="103" spans="1:10" x14ac:dyDescent="0.35">
      <c r="A103" s="30" t="s">
        <v>1008</v>
      </c>
      <c r="B103" s="16">
        <v>4</v>
      </c>
      <c r="C103" s="17">
        <v>190</v>
      </c>
      <c r="D103" s="16">
        <v>85</v>
      </c>
      <c r="E103" s="65">
        <v>1052.3578239999999</v>
      </c>
      <c r="F103" s="21">
        <v>31.270200000000003</v>
      </c>
      <c r="G103" s="37">
        <v>28949.35</v>
      </c>
      <c r="H103" s="37">
        <v>31149.35</v>
      </c>
      <c r="I103" s="37">
        <f t="shared" ref="I103:I111" si="14">G103+2500</f>
        <v>31449.35</v>
      </c>
      <c r="J103" s="38">
        <f t="shared" ref="J103:J111" si="15">H103+2500</f>
        <v>33649.35</v>
      </c>
    </row>
    <row r="104" spans="1:10" x14ac:dyDescent="0.35">
      <c r="A104" s="31" t="s">
        <v>1009</v>
      </c>
      <c r="B104" s="22">
        <v>5</v>
      </c>
      <c r="C104" s="23">
        <v>240</v>
      </c>
      <c r="D104" s="22">
        <v>85</v>
      </c>
      <c r="E104" s="66">
        <v>1314.0819999999999</v>
      </c>
      <c r="F104" s="25">
        <v>38.4422</v>
      </c>
      <c r="G104" s="39">
        <v>34314.949999999997</v>
      </c>
      <c r="H104" s="39">
        <v>36514.949999999997</v>
      </c>
      <c r="I104" s="39">
        <f t="shared" si="14"/>
        <v>36814.949999999997</v>
      </c>
      <c r="J104" s="40">
        <f t="shared" si="15"/>
        <v>39014.949999999997</v>
      </c>
    </row>
    <row r="105" spans="1:10" x14ac:dyDescent="0.35">
      <c r="A105" s="32" t="s">
        <v>1086</v>
      </c>
      <c r="B105" s="2">
        <v>6</v>
      </c>
      <c r="C105" s="3">
        <v>290</v>
      </c>
      <c r="D105" s="2">
        <v>85</v>
      </c>
      <c r="E105" s="65">
        <v>1575.8061760000001</v>
      </c>
      <c r="F105" s="11">
        <v>45.614199999999997</v>
      </c>
      <c r="G105" s="41">
        <v>39691</v>
      </c>
      <c r="H105" s="41">
        <v>41891</v>
      </c>
      <c r="I105" s="41">
        <f t="shared" si="14"/>
        <v>42191</v>
      </c>
      <c r="J105" s="42">
        <f t="shared" si="15"/>
        <v>44391</v>
      </c>
    </row>
    <row r="106" spans="1:10" x14ac:dyDescent="0.35">
      <c r="A106" s="31" t="s">
        <v>1087</v>
      </c>
      <c r="B106" s="22">
        <v>7</v>
      </c>
      <c r="C106" s="23">
        <v>340</v>
      </c>
      <c r="D106" s="22">
        <v>85</v>
      </c>
      <c r="E106" s="66">
        <v>1837.530352</v>
      </c>
      <c r="F106" s="25">
        <v>52.786200000000001</v>
      </c>
      <c r="G106" s="39">
        <v>45085.1</v>
      </c>
      <c r="H106" s="39">
        <v>47285.1</v>
      </c>
      <c r="I106" s="39">
        <f t="shared" si="14"/>
        <v>47585.1</v>
      </c>
      <c r="J106" s="40">
        <f t="shared" si="15"/>
        <v>49785.1</v>
      </c>
    </row>
    <row r="107" spans="1:10" x14ac:dyDescent="0.35">
      <c r="A107" s="32" t="s">
        <v>1088</v>
      </c>
      <c r="B107" s="2">
        <v>8</v>
      </c>
      <c r="C107" s="3">
        <v>390</v>
      </c>
      <c r="D107" s="2">
        <v>85</v>
      </c>
      <c r="E107" s="65">
        <v>2099.2545279999999</v>
      </c>
      <c r="F107" s="11">
        <v>59.958199999999998</v>
      </c>
      <c r="G107" s="41">
        <v>50478.25</v>
      </c>
      <c r="H107" s="41">
        <v>52678.25</v>
      </c>
      <c r="I107" s="41">
        <f t="shared" si="14"/>
        <v>52978.25</v>
      </c>
      <c r="J107" s="42">
        <f t="shared" si="15"/>
        <v>55178.25</v>
      </c>
    </row>
    <row r="108" spans="1:10" x14ac:dyDescent="0.35">
      <c r="A108" s="31" t="s">
        <v>1089</v>
      </c>
      <c r="B108" s="22">
        <v>9</v>
      </c>
      <c r="C108" s="23">
        <v>440</v>
      </c>
      <c r="D108" s="22">
        <v>85</v>
      </c>
      <c r="E108" s="66">
        <v>2360.9787039999997</v>
      </c>
      <c r="F108" s="25">
        <v>67.130199999999988</v>
      </c>
      <c r="G108" s="39">
        <v>55888.5</v>
      </c>
      <c r="H108" s="39">
        <v>58088.5</v>
      </c>
      <c r="I108" s="39">
        <f t="shared" si="14"/>
        <v>58388.5</v>
      </c>
      <c r="J108" s="40">
        <f t="shared" si="15"/>
        <v>60588.5</v>
      </c>
    </row>
    <row r="109" spans="1:10" x14ac:dyDescent="0.35">
      <c r="A109" s="32" t="s">
        <v>1090</v>
      </c>
      <c r="B109" s="2">
        <v>10</v>
      </c>
      <c r="C109" s="3">
        <v>490</v>
      </c>
      <c r="D109" s="2">
        <v>85</v>
      </c>
      <c r="E109" s="65">
        <v>2622.7028799999998</v>
      </c>
      <c r="F109" s="11">
        <v>74.302199999999999</v>
      </c>
      <c r="G109" s="41">
        <v>60667.6</v>
      </c>
      <c r="H109" s="41">
        <v>62867.6</v>
      </c>
      <c r="I109" s="41">
        <f t="shared" si="14"/>
        <v>63167.6</v>
      </c>
      <c r="J109" s="42">
        <f t="shared" si="15"/>
        <v>65367.6</v>
      </c>
    </row>
    <row r="110" spans="1:10" x14ac:dyDescent="0.35">
      <c r="A110" s="31" t="s">
        <v>1091</v>
      </c>
      <c r="B110" s="22">
        <v>11</v>
      </c>
      <c r="C110" s="23">
        <v>540</v>
      </c>
      <c r="D110" s="22">
        <v>85</v>
      </c>
      <c r="E110" s="66">
        <v>2884.4270559999995</v>
      </c>
      <c r="F110" s="25">
        <v>81.474199999999996</v>
      </c>
      <c r="G110" s="39">
        <v>66042.51999999999</v>
      </c>
      <c r="H110" s="39">
        <v>68242.51999999999</v>
      </c>
      <c r="I110" s="39">
        <f t="shared" si="14"/>
        <v>68542.51999999999</v>
      </c>
      <c r="J110" s="40">
        <f t="shared" si="15"/>
        <v>70742.51999999999</v>
      </c>
    </row>
    <row r="111" spans="1:10" x14ac:dyDescent="0.35">
      <c r="A111" s="32" t="s">
        <v>1092</v>
      </c>
      <c r="B111" s="2">
        <v>12</v>
      </c>
      <c r="C111" s="3">
        <v>590</v>
      </c>
      <c r="D111" s="2">
        <v>85</v>
      </c>
      <c r="E111" s="65">
        <v>3146.1512320000002</v>
      </c>
      <c r="F111" s="11">
        <v>88.646199999999993</v>
      </c>
      <c r="G111" s="41">
        <v>70976.785000000003</v>
      </c>
      <c r="H111" s="41">
        <v>73176.785000000003</v>
      </c>
      <c r="I111" s="41">
        <f t="shared" si="14"/>
        <v>73476.785000000003</v>
      </c>
      <c r="J111" s="42">
        <f t="shared" si="15"/>
        <v>75676.785000000003</v>
      </c>
    </row>
    <row r="112" spans="1:10" x14ac:dyDescent="0.35">
      <c r="A112" s="31" t="s">
        <v>1093</v>
      </c>
      <c r="B112" s="22">
        <v>13</v>
      </c>
      <c r="C112" s="23">
        <v>640</v>
      </c>
      <c r="D112" s="22">
        <v>85</v>
      </c>
      <c r="E112" s="66">
        <v>3407.8754079999994</v>
      </c>
      <c r="F112" s="25">
        <v>95.81819999999999</v>
      </c>
      <c r="G112" s="39">
        <v>76267.014999999999</v>
      </c>
      <c r="H112" s="39">
        <v>78467.014999999999</v>
      </c>
      <c r="I112" s="39" t="s">
        <v>698</v>
      </c>
      <c r="J112" s="40" t="s">
        <v>698</v>
      </c>
    </row>
    <row r="113" spans="1:10" x14ac:dyDescent="0.35">
      <c r="A113" s="32" t="s">
        <v>1094</v>
      </c>
      <c r="B113" s="2">
        <v>14</v>
      </c>
      <c r="C113" s="3">
        <v>690</v>
      </c>
      <c r="D113" s="2">
        <v>85</v>
      </c>
      <c r="E113" s="65">
        <v>3669.599584</v>
      </c>
      <c r="F113" s="11">
        <v>102.9902</v>
      </c>
      <c r="G113" s="41">
        <v>81112.740000000005</v>
      </c>
      <c r="H113" s="41">
        <v>83312.740000000005</v>
      </c>
      <c r="I113" s="41" t="s">
        <v>698</v>
      </c>
      <c r="J113" s="42" t="s">
        <v>698</v>
      </c>
    </row>
    <row r="114" spans="1:10" ht="15" thickBot="1" x14ac:dyDescent="0.4">
      <c r="A114" s="33" t="s">
        <v>1095</v>
      </c>
      <c r="B114" s="26">
        <v>15</v>
      </c>
      <c r="C114" s="27">
        <v>740</v>
      </c>
      <c r="D114" s="26">
        <v>85</v>
      </c>
      <c r="E114" s="66">
        <v>3931.3237599999998</v>
      </c>
      <c r="F114" s="29">
        <v>110.16219999999998</v>
      </c>
      <c r="G114" s="43">
        <v>86729.94</v>
      </c>
      <c r="H114" s="43">
        <v>88929.94</v>
      </c>
      <c r="I114" s="43" t="s">
        <v>698</v>
      </c>
      <c r="J114" s="44" t="s">
        <v>698</v>
      </c>
    </row>
    <row r="115" spans="1:10" ht="15" thickBot="1" x14ac:dyDescent="0.4">
      <c r="A115" s="100" t="s">
        <v>293</v>
      </c>
      <c r="B115" s="101"/>
      <c r="C115" s="101"/>
      <c r="D115" s="101"/>
      <c r="E115" s="101"/>
      <c r="F115" s="101"/>
      <c r="G115" s="101"/>
      <c r="H115" s="101"/>
      <c r="I115" s="102"/>
      <c r="J115" s="102"/>
    </row>
    <row r="116" spans="1:10" x14ac:dyDescent="0.35">
      <c r="A116" s="30" t="s">
        <v>1010</v>
      </c>
      <c r="B116" s="16">
        <v>4</v>
      </c>
      <c r="C116" s="17">
        <v>190</v>
      </c>
      <c r="D116" s="16">
        <v>85</v>
      </c>
      <c r="E116" s="65">
        <v>1174.2060960000001</v>
      </c>
      <c r="F116" s="21">
        <v>34.234200000000001</v>
      </c>
      <c r="G116" s="37">
        <v>35618.35</v>
      </c>
      <c r="H116" s="37">
        <v>37818.35</v>
      </c>
      <c r="I116" s="37">
        <f t="shared" ref="I116:I124" si="16">G116+2500</f>
        <v>38118.35</v>
      </c>
      <c r="J116" s="38">
        <f t="shared" ref="J116:J124" si="17">H116+2500</f>
        <v>40318.35</v>
      </c>
    </row>
    <row r="117" spans="1:10" x14ac:dyDescent="0.35">
      <c r="A117" s="31" t="s">
        <v>1011</v>
      </c>
      <c r="B117" s="22">
        <v>5</v>
      </c>
      <c r="C117" s="23">
        <v>240</v>
      </c>
      <c r="D117" s="22">
        <v>85</v>
      </c>
      <c r="E117" s="66">
        <v>1466.3775000000005</v>
      </c>
      <c r="F117" s="25">
        <v>42.147199999999998</v>
      </c>
      <c r="G117" s="39">
        <v>42324.4</v>
      </c>
      <c r="H117" s="39">
        <v>44524.4</v>
      </c>
      <c r="I117" s="39">
        <f t="shared" si="16"/>
        <v>44824.4</v>
      </c>
      <c r="J117" s="40">
        <f t="shared" si="17"/>
        <v>47024.4</v>
      </c>
    </row>
    <row r="118" spans="1:10" x14ac:dyDescent="0.35">
      <c r="A118" s="32" t="s">
        <v>1096</v>
      </c>
      <c r="B118" s="2">
        <v>6</v>
      </c>
      <c r="C118" s="3">
        <v>290</v>
      </c>
      <c r="D118" s="2">
        <v>85</v>
      </c>
      <c r="E118" s="65">
        <v>1758.5489040000004</v>
      </c>
      <c r="F118" s="11">
        <v>50.060200000000002</v>
      </c>
      <c r="G118" s="41">
        <v>49044.7</v>
      </c>
      <c r="H118" s="41">
        <v>51244.7</v>
      </c>
      <c r="I118" s="41">
        <f t="shared" si="16"/>
        <v>51544.7</v>
      </c>
      <c r="J118" s="42">
        <f t="shared" si="17"/>
        <v>53744.7</v>
      </c>
    </row>
    <row r="119" spans="1:10" x14ac:dyDescent="0.35">
      <c r="A119" s="31" t="s">
        <v>1097</v>
      </c>
      <c r="B119" s="22">
        <v>7</v>
      </c>
      <c r="C119" s="23">
        <v>340</v>
      </c>
      <c r="D119" s="22">
        <v>85</v>
      </c>
      <c r="E119" s="66">
        <v>2050.7203080000004</v>
      </c>
      <c r="F119" s="25">
        <v>57.973200000000006</v>
      </c>
      <c r="G119" s="39">
        <v>55787.799999999996</v>
      </c>
      <c r="H119" s="39">
        <v>57987.799999999996</v>
      </c>
      <c r="I119" s="39">
        <f t="shared" si="16"/>
        <v>58287.799999999996</v>
      </c>
      <c r="J119" s="40">
        <f t="shared" si="17"/>
        <v>60487.799999999996</v>
      </c>
    </row>
    <row r="120" spans="1:10" x14ac:dyDescent="0.35">
      <c r="A120" s="32" t="s">
        <v>1098</v>
      </c>
      <c r="B120" s="2">
        <v>8</v>
      </c>
      <c r="C120" s="3">
        <v>390</v>
      </c>
      <c r="D120" s="2">
        <v>85</v>
      </c>
      <c r="E120" s="65">
        <v>2342.8917120000001</v>
      </c>
      <c r="F120" s="11">
        <v>65.886200000000002</v>
      </c>
      <c r="G120" s="41">
        <v>62529</v>
      </c>
      <c r="H120" s="41">
        <v>64729</v>
      </c>
      <c r="I120" s="41">
        <f t="shared" si="16"/>
        <v>65029</v>
      </c>
      <c r="J120" s="42">
        <f t="shared" si="17"/>
        <v>67229</v>
      </c>
    </row>
    <row r="121" spans="1:10" x14ac:dyDescent="0.35">
      <c r="A121" s="31" t="s">
        <v>1099</v>
      </c>
      <c r="B121" s="22">
        <v>9</v>
      </c>
      <c r="C121" s="23">
        <v>440</v>
      </c>
      <c r="D121" s="22">
        <v>85</v>
      </c>
      <c r="E121" s="66">
        <v>2635.0631160000003</v>
      </c>
      <c r="F121" s="25">
        <v>73.799199999999999</v>
      </c>
      <c r="G121" s="39">
        <v>69291.099999999991</v>
      </c>
      <c r="H121" s="39">
        <v>71491.099999999991</v>
      </c>
      <c r="I121" s="39">
        <f t="shared" si="16"/>
        <v>71791.099999999991</v>
      </c>
      <c r="J121" s="40">
        <f t="shared" si="17"/>
        <v>73991.099999999991</v>
      </c>
    </row>
    <row r="122" spans="1:10" x14ac:dyDescent="0.35">
      <c r="A122" s="32" t="s">
        <v>1100</v>
      </c>
      <c r="B122" s="2">
        <v>10</v>
      </c>
      <c r="C122" s="3">
        <v>490</v>
      </c>
      <c r="D122" s="2">
        <v>85</v>
      </c>
      <c r="E122" s="65">
        <v>2927.2345200000004</v>
      </c>
      <c r="F122" s="11">
        <v>81.712199999999996</v>
      </c>
      <c r="G122" s="41">
        <v>75271.44</v>
      </c>
      <c r="H122" s="41">
        <v>77471.44</v>
      </c>
      <c r="I122" s="41">
        <f t="shared" si="16"/>
        <v>77771.44</v>
      </c>
      <c r="J122" s="42">
        <f t="shared" si="17"/>
        <v>79971.44</v>
      </c>
    </row>
    <row r="123" spans="1:10" x14ac:dyDescent="0.35">
      <c r="A123" s="31" t="s">
        <v>1101</v>
      </c>
      <c r="B123" s="22">
        <v>11</v>
      </c>
      <c r="C123" s="23">
        <v>540</v>
      </c>
      <c r="D123" s="22">
        <v>85</v>
      </c>
      <c r="E123" s="66">
        <v>3219.4059240000001</v>
      </c>
      <c r="F123" s="25">
        <v>89.625200000000007</v>
      </c>
      <c r="G123" s="39">
        <v>81990.559999999998</v>
      </c>
      <c r="H123" s="39">
        <v>84190.56</v>
      </c>
      <c r="I123" s="39">
        <f t="shared" si="16"/>
        <v>84490.559999999998</v>
      </c>
      <c r="J123" s="40">
        <f t="shared" si="17"/>
        <v>86690.559999999998</v>
      </c>
    </row>
    <row r="124" spans="1:10" x14ac:dyDescent="0.35">
      <c r="A124" s="32" t="s">
        <v>1102</v>
      </c>
      <c r="B124" s="2">
        <v>12</v>
      </c>
      <c r="C124" s="3">
        <v>590</v>
      </c>
      <c r="D124" s="2">
        <v>85</v>
      </c>
      <c r="E124" s="65">
        <v>3511.5773280000008</v>
      </c>
      <c r="F124" s="11">
        <v>97.538200000000003</v>
      </c>
      <c r="G124" s="41">
        <v>88161.150000000009</v>
      </c>
      <c r="H124" s="41">
        <v>90361.150000000009</v>
      </c>
      <c r="I124" s="41">
        <f t="shared" si="16"/>
        <v>90661.150000000009</v>
      </c>
      <c r="J124" s="42">
        <f t="shared" si="17"/>
        <v>92861.150000000009</v>
      </c>
    </row>
    <row r="125" spans="1:10" x14ac:dyDescent="0.35">
      <c r="A125" s="31" t="s">
        <v>1103</v>
      </c>
      <c r="B125" s="22">
        <v>13</v>
      </c>
      <c r="C125" s="23">
        <v>640</v>
      </c>
      <c r="D125" s="22">
        <v>85</v>
      </c>
      <c r="E125" s="66">
        <v>3803.7487320000005</v>
      </c>
      <c r="F125" s="25">
        <v>105.4512</v>
      </c>
      <c r="G125" s="39">
        <v>95148.404999999999</v>
      </c>
      <c r="H125" s="39">
        <v>97348.404999999999</v>
      </c>
      <c r="I125" s="39" t="s">
        <v>698</v>
      </c>
      <c r="J125" s="40" t="s">
        <v>698</v>
      </c>
    </row>
    <row r="126" spans="1:10" x14ac:dyDescent="0.35">
      <c r="A126" s="32" t="s">
        <v>1104</v>
      </c>
      <c r="B126" s="2">
        <v>14</v>
      </c>
      <c r="C126" s="3">
        <v>690</v>
      </c>
      <c r="D126" s="2">
        <v>85</v>
      </c>
      <c r="E126" s="65">
        <v>4095.9201360000011</v>
      </c>
      <c r="F126" s="11">
        <v>113.36420000000001</v>
      </c>
      <c r="G126" s="41">
        <v>100833.39</v>
      </c>
      <c r="H126" s="41">
        <v>103033.39</v>
      </c>
      <c r="I126" s="41" t="s">
        <v>698</v>
      </c>
      <c r="J126" s="42" t="s">
        <v>698</v>
      </c>
    </row>
    <row r="127" spans="1:10" ht="15" thickBot="1" x14ac:dyDescent="0.4">
      <c r="A127" s="33" t="s">
        <v>1105</v>
      </c>
      <c r="B127" s="26">
        <v>15</v>
      </c>
      <c r="C127" s="27">
        <v>740</v>
      </c>
      <c r="D127" s="26">
        <v>85</v>
      </c>
      <c r="E127" s="66">
        <v>4388.0915400000004</v>
      </c>
      <c r="F127" s="29">
        <v>121.27719999999999</v>
      </c>
      <c r="G127" s="43">
        <v>107432.67000000001</v>
      </c>
      <c r="H127" s="43">
        <v>109632.67000000001</v>
      </c>
      <c r="I127" s="43" t="s">
        <v>698</v>
      </c>
      <c r="J127" s="44" t="s">
        <v>698</v>
      </c>
    </row>
    <row r="128" spans="1:10" ht="15" thickBot="1" x14ac:dyDescent="0.4">
      <c r="A128" s="100" t="s">
        <v>294</v>
      </c>
      <c r="B128" s="100"/>
      <c r="C128" s="100"/>
      <c r="D128" s="100"/>
      <c r="E128" s="100"/>
      <c r="F128" s="100"/>
      <c r="G128" s="100"/>
      <c r="H128" s="100"/>
      <c r="I128" s="100"/>
      <c r="J128" s="100"/>
    </row>
    <row r="129" spans="1:10" x14ac:dyDescent="0.35">
      <c r="A129" s="30" t="s">
        <v>1012</v>
      </c>
      <c r="B129" s="16">
        <v>4</v>
      </c>
      <c r="C129" s="17">
        <v>190</v>
      </c>
      <c r="D129" s="16">
        <v>85</v>
      </c>
      <c r="E129" s="65">
        <v>1298.4287679999998</v>
      </c>
      <c r="F129" s="21">
        <v>37.1982</v>
      </c>
      <c r="G129" s="37">
        <v>38952.375</v>
      </c>
      <c r="H129" s="37">
        <v>41152.375</v>
      </c>
      <c r="I129" s="37">
        <f t="shared" ref="I129:I137" si="18">G129+2500</f>
        <v>41452.375</v>
      </c>
      <c r="J129" s="38">
        <f t="shared" ref="J129:J137" si="19">H129+2500</f>
        <v>43652.375</v>
      </c>
    </row>
    <row r="130" spans="1:10" x14ac:dyDescent="0.35">
      <c r="A130" s="31" t="s">
        <v>1013</v>
      </c>
      <c r="B130" s="22">
        <v>5</v>
      </c>
      <c r="C130" s="23">
        <v>240</v>
      </c>
      <c r="D130" s="22">
        <v>85</v>
      </c>
      <c r="E130" s="66">
        <v>1621.6410000000003</v>
      </c>
      <c r="F130" s="25">
        <v>45.852199999999996</v>
      </c>
      <c r="G130" s="39">
        <v>46329.125</v>
      </c>
      <c r="H130" s="39">
        <v>48529.125</v>
      </c>
      <c r="I130" s="39">
        <f t="shared" si="18"/>
        <v>48829.125</v>
      </c>
      <c r="J130" s="40">
        <f t="shared" si="19"/>
        <v>51029.125</v>
      </c>
    </row>
    <row r="131" spans="1:10" x14ac:dyDescent="0.35">
      <c r="A131" s="32" t="s">
        <v>1106</v>
      </c>
      <c r="B131" s="2">
        <v>6</v>
      </c>
      <c r="C131" s="3">
        <v>290</v>
      </c>
      <c r="D131" s="2">
        <v>85</v>
      </c>
      <c r="E131" s="65">
        <v>1944.8532319999999</v>
      </c>
      <c r="F131" s="11">
        <v>54.5062</v>
      </c>
      <c r="G131" s="41">
        <v>53722.974999999999</v>
      </c>
      <c r="H131" s="41">
        <v>55922.974999999999</v>
      </c>
      <c r="I131" s="41">
        <f t="shared" si="18"/>
        <v>56222.974999999999</v>
      </c>
      <c r="J131" s="42">
        <f t="shared" si="19"/>
        <v>58422.974999999999</v>
      </c>
    </row>
    <row r="132" spans="1:10" x14ac:dyDescent="0.35">
      <c r="A132" s="31" t="s">
        <v>1107</v>
      </c>
      <c r="B132" s="22">
        <v>7</v>
      </c>
      <c r="C132" s="23">
        <v>340</v>
      </c>
      <c r="D132" s="22">
        <v>85</v>
      </c>
      <c r="E132" s="66">
        <v>2268.0654639999998</v>
      </c>
      <c r="F132" s="25">
        <v>63.160200000000003</v>
      </c>
      <c r="G132" s="39">
        <v>61133.45</v>
      </c>
      <c r="H132" s="39">
        <v>63333.45</v>
      </c>
      <c r="I132" s="39">
        <f t="shared" si="18"/>
        <v>63633.45</v>
      </c>
      <c r="J132" s="40">
        <f t="shared" si="19"/>
        <v>65833.45</v>
      </c>
    </row>
    <row r="133" spans="1:10" x14ac:dyDescent="0.35">
      <c r="A133" s="32" t="s">
        <v>1108</v>
      </c>
      <c r="B133" s="2">
        <v>8</v>
      </c>
      <c r="C133" s="3">
        <v>390</v>
      </c>
      <c r="D133" s="2">
        <v>85</v>
      </c>
      <c r="E133" s="65">
        <v>2591.2776959999997</v>
      </c>
      <c r="F133" s="11">
        <v>71.8142</v>
      </c>
      <c r="G133" s="41">
        <v>68554.375</v>
      </c>
      <c r="H133" s="41">
        <v>70754.375</v>
      </c>
      <c r="I133" s="41">
        <f t="shared" si="18"/>
        <v>71054.375</v>
      </c>
      <c r="J133" s="42">
        <f t="shared" si="19"/>
        <v>73254.375</v>
      </c>
    </row>
    <row r="134" spans="1:10" x14ac:dyDescent="0.35">
      <c r="A134" s="31" t="s">
        <v>1109</v>
      </c>
      <c r="B134" s="22">
        <v>9</v>
      </c>
      <c r="C134" s="23">
        <v>440</v>
      </c>
      <c r="D134" s="22">
        <v>85</v>
      </c>
      <c r="E134" s="66">
        <v>2914.489928</v>
      </c>
      <c r="F134" s="25">
        <v>80.468199999999996</v>
      </c>
      <c r="G134" s="39">
        <v>75992.875</v>
      </c>
      <c r="H134" s="39">
        <v>78192.875</v>
      </c>
      <c r="I134" s="39">
        <f t="shared" si="18"/>
        <v>78492.875</v>
      </c>
      <c r="J134" s="40">
        <f t="shared" si="19"/>
        <v>80692.875</v>
      </c>
    </row>
    <row r="135" spans="1:10" x14ac:dyDescent="0.35">
      <c r="A135" s="32" t="s">
        <v>1110</v>
      </c>
      <c r="B135" s="2">
        <v>10</v>
      </c>
      <c r="C135" s="3">
        <v>490</v>
      </c>
      <c r="D135" s="2">
        <v>85</v>
      </c>
      <c r="E135" s="65">
        <v>3237.7021599999998</v>
      </c>
      <c r="F135" s="11">
        <v>89.122199999999992</v>
      </c>
      <c r="G135" s="41">
        <v>82573.36</v>
      </c>
      <c r="H135" s="41">
        <v>84773.36</v>
      </c>
      <c r="I135" s="41">
        <f t="shared" si="18"/>
        <v>85073.36</v>
      </c>
      <c r="J135" s="42">
        <f t="shared" si="19"/>
        <v>87273.36</v>
      </c>
    </row>
    <row r="136" spans="1:10" x14ac:dyDescent="0.35">
      <c r="A136" s="31" t="s">
        <v>1111</v>
      </c>
      <c r="B136" s="22">
        <v>11</v>
      </c>
      <c r="C136" s="23">
        <v>540</v>
      </c>
      <c r="D136" s="22">
        <v>85</v>
      </c>
      <c r="E136" s="66">
        <v>3560.9143919999992</v>
      </c>
      <c r="F136" s="25">
        <v>97.776200000000003</v>
      </c>
      <c r="G136" s="39">
        <v>89964.11</v>
      </c>
      <c r="H136" s="39">
        <v>92164.11</v>
      </c>
      <c r="I136" s="39">
        <f t="shared" si="18"/>
        <v>92464.11</v>
      </c>
      <c r="J136" s="40">
        <f t="shared" si="19"/>
        <v>94664.11</v>
      </c>
    </row>
    <row r="137" spans="1:10" x14ac:dyDescent="0.35">
      <c r="A137" s="32" t="s">
        <v>1112</v>
      </c>
      <c r="B137" s="2">
        <v>12</v>
      </c>
      <c r="C137" s="3">
        <v>590</v>
      </c>
      <c r="D137" s="2">
        <v>85</v>
      </c>
      <c r="E137" s="65">
        <v>3884.1266239999995</v>
      </c>
      <c r="F137" s="11">
        <v>106.4302</v>
      </c>
      <c r="G137" s="41">
        <v>96753.332500000004</v>
      </c>
      <c r="H137" s="41">
        <v>98953.332500000004</v>
      </c>
      <c r="I137" s="41">
        <f t="shared" si="18"/>
        <v>99253.332500000004</v>
      </c>
      <c r="J137" s="42">
        <f t="shared" si="19"/>
        <v>101453.3325</v>
      </c>
    </row>
    <row r="138" spans="1:10" x14ac:dyDescent="0.35">
      <c r="A138" s="31" t="s">
        <v>1113</v>
      </c>
      <c r="B138" s="22">
        <v>13</v>
      </c>
      <c r="C138" s="23">
        <v>640</v>
      </c>
      <c r="D138" s="22">
        <v>85</v>
      </c>
      <c r="E138" s="66">
        <v>4207.3388559999994</v>
      </c>
      <c r="F138" s="25">
        <v>115.0842</v>
      </c>
      <c r="G138" s="39">
        <v>104211.36</v>
      </c>
      <c r="H138" s="39">
        <v>106411.36</v>
      </c>
      <c r="I138" s="39" t="s">
        <v>698</v>
      </c>
      <c r="J138" s="40" t="s">
        <v>698</v>
      </c>
    </row>
    <row r="139" spans="1:10" x14ac:dyDescent="0.35">
      <c r="A139" s="32" t="s">
        <v>1114</v>
      </c>
      <c r="B139" s="2">
        <v>14</v>
      </c>
      <c r="C139" s="3">
        <v>690</v>
      </c>
      <c r="D139" s="2">
        <v>85</v>
      </c>
      <c r="E139" s="65">
        <v>4530.5510880000002</v>
      </c>
      <c r="F139" s="11">
        <v>123.73820000000001</v>
      </c>
      <c r="G139" s="41">
        <v>110802.99</v>
      </c>
      <c r="H139" s="41">
        <v>113002.99</v>
      </c>
      <c r="I139" s="41" t="s">
        <v>698</v>
      </c>
      <c r="J139" s="42" t="s">
        <v>698</v>
      </c>
    </row>
    <row r="140" spans="1:10" ht="15" thickBot="1" x14ac:dyDescent="0.4">
      <c r="A140" s="33" t="s">
        <v>1115</v>
      </c>
      <c r="B140" s="26">
        <v>15</v>
      </c>
      <c r="C140" s="27">
        <v>740</v>
      </c>
      <c r="D140" s="26">
        <v>85</v>
      </c>
      <c r="E140" s="66">
        <v>4853.7633199999991</v>
      </c>
      <c r="F140" s="29">
        <v>132.3922</v>
      </c>
      <c r="G140" s="43">
        <v>118446.19500000001</v>
      </c>
      <c r="H140" s="43">
        <v>120646.19500000001</v>
      </c>
      <c r="I140" s="43" t="s">
        <v>698</v>
      </c>
      <c r="J140" s="44" t="s">
        <v>698</v>
      </c>
    </row>
    <row r="141" spans="1:10" ht="15" thickBot="1" x14ac:dyDescent="0.4">
      <c r="A141" s="100" t="s">
        <v>295</v>
      </c>
      <c r="B141" s="101"/>
      <c r="C141" s="101"/>
      <c r="D141" s="101"/>
      <c r="E141" s="101"/>
      <c r="F141" s="101"/>
      <c r="G141" s="101"/>
      <c r="H141" s="101"/>
      <c r="I141" s="102"/>
      <c r="J141" s="102"/>
    </row>
    <row r="142" spans="1:10" x14ac:dyDescent="0.35">
      <c r="A142" s="30" t="s">
        <v>1014</v>
      </c>
      <c r="B142" s="16">
        <v>4</v>
      </c>
      <c r="C142" s="17">
        <v>190</v>
      </c>
      <c r="D142" s="16">
        <v>85</v>
      </c>
      <c r="E142" s="65">
        <v>1425.0258399999998</v>
      </c>
      <c r="F142" s="21">
        <v>40.162199999999999</v>
      </c>
      <c r="G142" s="37">
        <v>42286.400000000001</v>
      </c>
      <c r="H142" s="37">
        <v>44486.400000000001</v>
      </c>
      <c r="I142" s="37">
        <f t="shared" ref="I142:I150" si="20">G142+2500</f>
        <v>44786.400000000001</v>
      </c>
      <c r="J142" s="38">
        <f t="shared" ref="J142:J150" si="21">H142+2500</f>
        <v>46986.400000000001</v>
      </c>
    </row>
    <row r="143" spans="1:10" x14ac:dyDescent="0.35">
      <c r="A143" s="31" t="s">
        <v>1015</v>
      </c>
      <c r="B143" s="22">
        <v>5</v>
      </c>
      <c r="C143" s="23">
        <v>240</v>
      </c>
      <c r="D143" s="22">
        <v>85</v>
      </c>
      <c r="E143" s="66">
        <v>1779.8724999999999</v>
      </c>
      <c r="F143" s="25">
        <v>49.557199999999995</v>
      </c>
      <c r="G143" s="39">
        <v>50333.85</v>
      </c>
      <c r="H143" s="39">
        <v>52533.85</v>
      </c>
      <c r="I143" s="39">
        <f t="shared" si="20"/>
        <v>52833.85</v>
      </c>
      <c r="J143" s="40">
        <f t="shared" si="21"/>
        <v>55033.85</v>
      </c>
    </row>
    <row r="144" spans="1:10" x14ac:dyDescent="0.35">
      <c r="A144" s="32" t="s">
        <v>1116</v>
      </c>
      <c r="B144" s="2">
        <v>6</v>
      </c>
      <c r="C144" s="3">
        <v>290</v>
      </c>
      <c r="D144" s="2">
        <v>85</v>
      </c>
      <c r="E144" s="65">
        <v>2134.7191600000001</v>
      </c>
      <c r="F144" s="11">
        <v>58.952199999999998</v>
      </c>
      <c r="G144" s="41">
        <v>58401.25</v>
      </c>
      <c r="H144" s="41">
        <v>60601.25</v>
      </c>
      <c r="I144" s="41">
        <f t="shared" si="20"/>
        <v>60901.25</v>
      </c>
      <c r="J144" s="42">
        <f t="shared" si="21"/>
        <v>63101.25</v>
      </c>
    </row>
    <row r="145" spans="1:10" x14ac:dyDescent="0.35">
      <c r="A145" s="31" t="s">
        <v>1117</v>
      </c>
      <c r="B145" s="22">
        <v>7</v>
      </c>
      <c r="C145" s="23">
        <v>340</v>
      </c>
      <c r="D145" s="22">
        <v>85</v>
      </c>
      <c r="E145" s="66">
        <v>2489.5658199999998</v>
      </c>
      <c r="F145" s="25">
        <v>68.347200000000001</v>
      </c>
      <c r="G145" s="39">
        <v>66479.099999999991</v>
      </c>
      <c r="H145" s="39">
        <v>68679.099999999991</v>
      </c>
      <c r="I145" s="39">
        <f t="shared" si="20"/>
        <v>68979.099999999991</v>
      </c>
      <c r="J145" s="40">
        <f t="shared" si="21"/>
        <v>71179.099999999991</v>
      </c>
    </row>
    <row r="146" spans="1:10" x14ac:dyDescent="0.35">
      <c r="A146" s="32" t="s">
        <v>1118</v>
      </c>
      <c r="B146" s="2">
        <v>8</v>
      </c>
      <c r="C146" s="3">
        <v>390</v>
      </c>
      <c r="D146" s="2">
        <v>85</v>
      </c>
      <c r="E146" s="65">
        <v>2844.4124799999995</v>
      </c>
      <c r="F146" s="11">
        <v>77.742199999999997</v>
      </c>
      <c r="G146" s="41">
        <v>74579.75</v>
      </c>
      <c r="H146" s="41">
        <v>76779.75</v>
      </c>
      <c r="I146" s="41">
        <f t="shared" si="20"/>
        <v>77079.75</v>
      </c>
      <c r="J146" s="42">
        <f t="shared" si="21"/>
        <v>79279.75</v>
      </c>
    </row>
    <row r="147" spans="1:10" x14ac:dyDescent="0.35">
      <c r="A147" s="31" t="s">
        <v>1119</v>
      </c>
      <c r="B147" s="22">
        <v>9</v>
      </c>
      <c r="C147" s="23">
        <v>440</v>
      </c>
      <c r="D147" s="22">
        <v>85</v>
      </c>
      <c r="E147" s="66">
        <v>3199.2591400000006</v>
      </c>
      <c r="F147" s="25">
        <v>87.137199999999993</v>
      </c>
      <c r="G147" s="39">
        <v>82694.649999999994</v>
      </c>
      <c r="H147" s="39">
        <v>84894.65</v>
      </c>
      <c r="I147" s="39">
        <f t="shared" si="20"/>
        <v>85194.65</v>
      </c>
      <c r="J147" s="40">
        <f t="shared" si="21"/>
        <v>87394.65</v>
      </c>
    </row>
    <row r="148" spans="1:10" x14ac:dyDescent="0.35">
      <c r="A148" s="32" t="s">
        <v>1120</v>
      </c>
      <c r="B148" s="2">
        <v>10</v>
      </c>
      <c r="C148" s="3">
        <v>490</v>
      </c>
      <c r="D148" s="2">
        <v>85</v>
      </c>
      <c r="E148" s="65">
        <v>3554.1058000000003</v>
      </c>
      <c r="F148" s="11">
        <v>96.532199999999989</v>
      </c>
      <c r="G148" s="41">
        <v>89875.28</v>
      </c>
      <c r="H148" s="41">
        <v>92075.28</v>
      </c>
      <c r="I148" s="41">
        <f t="shared" si="20"/>
        <v>92375.28</v>
      </c>
      <c r="J148" s="42">
        <f t="shared" si="21"/>
        <v>94575.28</v>
      </c>
    </row>
    <row r="149" spans="1:10" x14ac:dyDescent="0.35">
      <c r="A149" s="31" t="s">
        <v>1121</v>
      </c>
      <c r="B149" s="22">
        <v>11</v>
      </c>
      <c r="C149" s="23">
        <v>540</v>
      </c>
      <c r="D149" s="22">
        <v>85</v>
      </c>
      <c r="E149" s="66">
        <v>3908.9524599999991</v>
      </c>
      <c r="F149" s="25">
        <v>105.9272</v>
      </c>
      <c r="G149" s="39">
        <v>97937.659999999989</v>
      </c>
      <c r="H149" s="39">
        <v>100137.65999999999</v>
      </c>
      <c r="I149" s="39">
        <f t="shared" si="20"/>
        <v>100437.65999999999</v>
      </c>
      <c r="J149" s="40">
        <f t="shared" si="21"/>
        <v>102637.65999999999</v>
      </c>
    </row>
    <row r="150" spans="1:10" x14ac:dyDescent="0.35">
      <c r="A150" s="32" t="s">
        <v>1122</v>
      </c>
      <c r="B150" s="2">
        <v>12</v>
      </c>
      <c r="C150" s="3">
        <v>590</v>
      </c>
      <c r="D150" s="2">
        <v>85</v>
      </c>
      <c r="E150" s="65">
        <v>4263.7991199999997</v>
      </c>
      <c r="F150" s="11">
        <v>115.3222</v>
      </c>
      <c r="G150" s="41">
        <v>105345.515</v>
      </c>
      <c r="H150" s="41">
        <v>107545.515</v>
      </c>
      <c r="I150" s="41">
        <f t="shared" si="20"/>
        <v>107845.515</v>
      </c>
      <c r="J150" s="42">
        <f t="shared" si="21"/>
        <v>110045.515</v>
      </c>
    </row>
    <row r="151" spans="1:10" x14ac:dyDescent="0.35">
      <c r="A151" s="31" t="s">
        <v>1123</v>
      </c>
      <c r="B151" s="22">
        <v>13</v>
      </c>
      <c r="C151" s="23">
        <v>640</v>
      </c>
      <c r="D151" s="22">
        <v>85</v>
      </c>
      <c r="E151" s="66">
        <v>4618.6457799999998</v>
      </c>
      <c r="F151" s="25">
        <v>124.71719999999999</v>
      </c>
      <c r="G151" s="39">
        <v>113274.315</v>
      </c>
      <c r="H151" s="39">
        <v>115474.315</v>
      </c>
      <c r="I151" s="39" t="s">
        <v>698</v>
      </c>
      <c r="J151" s="40" t="s">
        <v>698</v>
      </c>
    </row>
    <row r="152" spans="1:10" x14ac:dyDescent="0.35">
      <c r="A152" s="32" t="s">
        <v>1124</v>
      </c>
      <c r="B152" s="2">
        <v>14</v>
      </c>
      <c r="C152" s="3">
        <v>690</v>
      </c>
      <c r="D152" s="2">
        <v>85</v>
      </c>
      <c r="E152" s="65">
        <v>4973.49244</v>
      </c>
      <c r="F152" s="11">
        <v>134.1122</v>
      </c>
      <c r="G152" s="41">
        <v>120772.59000000001</v>
      </c>
      <c r="H152" s="41">
        <v>122972.59000000001</v>
      </c>
      <c r="I152" s="41" t="s">
        <v>698</v>
      </c>
      <c r="J152" s="42" t="s">
        <v>698</v>
      </c>
    </row>
    <row r="153" spans="1:10" ht="15" thickBot="1" x14ac:dyDescent="0.4">
      <c r="A153" s="33" t="s">
        <v>1125</v>
      </c>
      <c r="B153" s="26">
        <v>15</v>
      </c>
      <c r="C153" s="27">
        <v>740</v>
      </c>
      <c r="D153" s="26">
        <v>85</v>
      </c>
      <c r="E153" s="66">
        <v>5328.3390999999992</v>
      </c>
      <c r="F153" s="29">
        <v>143.50719999999998</v>
      </c>
      <c r="G153" s="43">
        <v>129459.72</v>
      </c>
      <c r="H153" s="43">
        <v>131659.72</v>
      </c>
      <c r="I153" s="43" t="s">
        <v>698</v>
      </c>
      <c r="J153" s="44" t="s">
        <v>698</v>
      </c>
    </row>
    <row r="154" spans="1:10" x14ac:dyDescent="0.35">
      <c r="C154" s="6"/>
      <c r="E154" s="5"/>
    </row>
  </sheetData>
  <mergeCells count="24">
    <mergeCell ref="A37:J37"/>
    <mergeCell ref="A1:H1"/>
    <mergeCell ref="A3:E3"/>
    <mergeCell ref="A5:D5"/>
    <mergeCell ref="A7:J7"/>
    <mergeCell ref="A8:A10"/>
    <mergeCell ref="B8:B10"/>
    <mergeCell ref="C8:C10"/>
    <mergeCell ref="D8:D10"/>
    <mergeCell ref="E8:E10"/>
    <mergeCell ref="F8:F10"/>
    <mergeCell ref="G8:J8"/>
    <mergeCell ref="G9:H9"/>
    <mergeCell ref="I9:J9"/>
    <mergeCell ref="A11:J11"/>
    <mergeCell ref="A24:J24"/>
    <mergeCell ref="A128:J128"/>
    <mergeCell ref="A141:J141"/>
    <mergeCell ref="A50:J50"/>
    <mergeCell ref="A63:J63"/>
    <mergeCell ref="A76:J76"/>
    <mergeCell ref="A89:J89"/>
    <mergeCell ref="A102:J102"/>
    <mergeCell ref="A115:J1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</sheetPr>
  <dimension ref="A1:J154"/>
  <sheetViews>
    <sheetView tabSelected="1" topLeftCell="A56" workbookViewId="0">
      <selection activeCell="E64" sqref="E64:E65"/>
    </sheetView>
  </sheetViews>
  <sheetFormatPr defaultColWidth="8.81640625" defaultRowHeight="14.5" x14ac:dyDescent="0.35"/>
  <cols>
    <col min="1" max="1" width="21" style="58" customWidth="1"/>
    <col min="2" max="2" width="11.1796875" style="58" customWidth="1"/>
    <col min="3" max="4" width="8.81640625" style="58"/>
    <col min="5" max="5" width="12.7265625" style="58" customWidth="1"/>
    <col min="6" max="6" width="8.81640625" style="9"/>
    <col min="7" max="10" width="14.26953125" style="34" customWidth="1"/>
    <col min="11" max="16384" width="8.81640625" style="58"/>
  </cols>
  <sheetData>
    <row r="1" spans="1:10" ht="16" x14ac:dyDescent="0.5">
      <c r="A1" s="90" t="s">
        <v>430</v>
      </c>
      <c r="B1" s="89"/>
      <c r="C1" s="89"/>
      <c r="D1" s="89"/>
      <c r="E1" s="89"/>
      <c r="F1" s="89"/>
      <c r="G1" s="89"/>
      <c r="H1" s="89"/>
    </row>
    <row r="3" spans="1:10" ht="18.5" x14ac:dyDescent="0.45">
      <c r="A3" s="94" t="s">
        <v>1126</v>
      </c>
      <c r="B3" s="94"/>
      <c r="C3" s="95"/>
      <c r="D3" s="95"/>
      <c r="E3" s="95"/>
    </row>
    <row r="5" spans="1:10" ht="18.5" x14ac:dyDescent="0.45">
      <c r="A5" s="91" t="s">
        <v>4</v>
      </c>
      <c r="B5" s="91"/>
      <c r="C5" s="91"/>
      <c r="D5" s="91"/>
    </row>
    <row r="7" spans="1:10" ht="19" thickBot="1" x14ac:dyDescent="0.5">
      <c r="A7" s="104" t="s">
        <v>296</v>
      </c>
      <c r="B7" s="104"/>
      <c r="C7" s="104"/>
      <c r="D7" s="104"/>
      <c r="E7" s="104"/>
      <c r="F7" s="104"/>
      <c r="G7" s="89"/>
      <c r="H7" s="89"/>
      <c r="I7" s="89"/>
      <c r="J7" s="89"/>
    </row>
    <row r="8" spans="1:10" x14ac:dyDescent="0.35">
      <c r="A8" s="108" t="s">
        <v>0</v>
      </c>
      <c r="B8" s="111" t="s">
        <v>2</v>
      </c>
      <c r="C8" s="111" t="s">
        <v>17</v>
      </c>
      <c r="D8" s="111" t="s">
        <v>16</v>
      </c>
      <c r="E8" s="114" t="s">
        <v>18</v>
      </c>
      <c r="F8" s="115" t="s">
        <v>3</v>
      </c>
      <c r="G8" s="106" t="s">
        <v>565</v>
      </c>
      <c r="H8" s="106"/>
      <c r="I8" s="106"/>
      <c r="J8" s="107"/>
    </row>
    <row r="9" spans="1:10" x14ac:dyDescent="0.35">
      <c r="A9" s="109"/>
      <c r="B9" s="112"/>
      <c r="C9" s="112"/>
      <c r="D9" s="112"/>
      <c r="E9" s="112"/>
      <c r="F9" s="112"/>
      <c r="G9" s="98" t="s">
        <v>432</v>
      </c>
      <c r="H9" s="99"/>
      <c r="I9" s="98" t="s">
        <v>431</v>
      </c>
      <c r="J9" s="103"/>
    </row>
    <row r="10" spans="1:10" ht="44" thickBot="1" x14ac:dyDescent="0.4">
      <c r="A10" s="110"/>
      <c r="B10" s="113"/>
      <c r="C10" s="113"/>
      <c r="D10" s="113"/>
      <c r="E10" s="113"/>
      <c r="F10" s="113"/>
      <c r="G10" s="48" t="s">
        <v>20</v>
      </c>
      <c r="H10" s="48" t="s">
        <v>19</v>
      </c>
      <c r="I10" s="48" t="s">
        <v>20</v>
      </c>
      <c r="J10" s="49" t="s">
        <v>19</v>
      </c>
    </row>
    <row r="11" spans="1:10" ht="15" thickBot="1" x14ac:dyDescent="0.4">
      <c r="A11" s="117" t="s">
        <v>285</v>
      </c>
      <c r="B11" s="118"/>
      <c r="C11" s="118"/>
      <c r="D11" s="118"/>
      <c r="E11" s="118"/>
      <c r="F11" s="118"/>
      <c r="G11" s="118"/>
      <c r="H11" s="118"/>
      <c r="I11" s="119"/>
      <c r="J11" s="119"/>
    </row>
    <row r="12" spans="1:10" x14ac:dyDescent="0.35">
      <c r="A12" s="30" t="s">
        <v>1264</v>
      </c>
      <c r="B12" s="16">
        <v>4</v>
      </c>
      <c r="C12" s="17">
        <v>190</v>
      </c>
      <c r="D12" s="16">
        <v>85</v>
      </c>
      <c r="E12" s="16">
        <v>243</v>
      </c>
      <c r="F12" s="21">
        <v>10.522199999999998</v>
      </c>
      <c r="G12" s="37">
        <v>14653.262400000001</v>
      </c>
      <c r="H12" s="37">
        <v>16853.2624</v>
      </c>
      <c r="I12" s="37">
        <f>G12+2500</f>
        <v>17153.2624</v>
      </c>
      <c r="J12" s="38">
        <f>H12+2500</f>
        <v>19353.2624</v>
      </c>
    </row>
    <row r="13" spans="1:10" ht="15" thickBot="1" x14ac:dyDescent="0.4">
      <c r="A13" s="31" t="s">
        <v>1265</v>
      </c>
      <c r="B13" s="22">
        <v>5</v>
      </c>
      <c r="C13" s="23">
        <v>240</v>
      </c>
      <c r="D13" s="22">
        <v>85</v>
      </c>
      <c r="E13" s="22">
        <v>304</v>
      </c>
      <c r="F13" s="25">
        <v>12.507199999999999</v>
      </c>
      <c r="G13" s="39">
        <v>15983.935520000001</v>
      </c>
      <c r="H13" s="39">
        <v>18183.935519999999</v>
      </c>
      <c r="I13" s="39">
        <f t="shared" ref="I13:J20" si="0">G13+2500</f>
        <v>18483.935519999999</v>
      </c>
      <c r="J13" s="40">
        <f t="shared" si="0"/>
        <v>20683.935519999999</v>
      </c>
    </row>
    <row r="14" spans="1:10" x14ac:dyDescent="0.35">
      <c r="A14" s="32" t="s">
        <v>1385</v>
      </c>
      <c r="B14" s="2">
        <v>6</v>
      </c>
      <c r="C14" s="3">
        <v>290</v>
      </c>
      <c r="D14" s="2">
        <v>85</v>
      </c>
      <c r="E14" s="16">
        <v>364</v>
      </c>
      <c r="F14" s="11">
        <v>14.492199999999999</v>
      </c>
      <c r="G14" s="41">
        <v>17301.165280000001</v>
      </c>
      <c r="H14" s="41">
        <v>19501.165280000001</v>
      </c>
      <c r="I14" s="41">
        <f t="shared" si="0"/>
        <v>19801.165280000001</v>
      </c>
      <c r="J14" s="42">
        <f t="shared" si="0"/>
        <v>22001.165280000001</v>
      </c>
    </row>
    <row r="15" spans="1:10" ht="15" thickBot="1" x14ac:dyDescent="0.4">
      <c r="A15" s="31" t="s">
        <v>1386</v>
      </c>
      <c r="B15" s="22">
        <v>7</v>
      </c>
      <c r="C15" s="23">
        <v>340</v>
      </c>
      <c r="D15" s="22">
        <v>85</v>
      </c>
      <c r="E15" s="22">
        <v>425</v>
      </c>
      <c r="F15" s="25">
        <v>16.4772</v>
      </c>
      <c r="G15" s="39">
        <v>18652.525920000004</v>
      </c>
      <c r="H15" s="39">
        <v>20852.525920000004</v>
      </c>
      <c r="I15" s="39">
        <f t="shared" si="0"/>
        <v>21152.525920000004</v>
      </c>
      <c r="J15" s="40">
        <f t="shared" si="0"/>
        <v>23352.525920000004</v>
      </c>
    </row>
    <row r="16" spans="1:10" x14ac:dyDescent="0.35">
      <c r="A16" s="32" t="s">
        <v>1387</v>
      </c>
      <c r="B16" s="2">
        <v>8</v>
      </c>
      <c r="C16" s="3">
        <v>390</v>
      </c>
      <c r="D16" s="2">
        <v>85</v>
      </c>
      <c r="E16" s="16">
        <v>486</v>
      </c>
      <c r="F16" s="11">
        <v>18.462200000000003</v>
      </c>
      <c r="G16" s="41">
        <v>20150.493349999997</v>
      </c>
      <c r="H16" s="41">
        <v>22350.493349999997</v>
      </c>
      <c r="I16" s="41">
        <f t="shared" si="0"/>
        <v>22650.493349999997</v>
      </c>
      <c r="J16" s="42">
        <f t="shared" si="0"/>
        <v>24850.493349999997</v>
      </c>
    </row>
    <row r="17" spans="1:10" ht="15" thickBot="1" x14ac:dyDescent="0.4">
      <c r="A17" s="31" t="s">
        <v>1388</v>
      </c>
      <c r="B17" s="22">
        <v>9</v>
      </c>
      <c r="C17" s="23">
        <v>440</v>
      </c>
      <c r="D17" s="22">
        <v>85</v>
      </c>
      <c r="E17" s="22">
        <v>547</v>
      </c>
      <c r="F17" s="25">
        <v>20.447200000000002</v>
      </c>
      <c r="G17" s="39">
        <v>21501.57446</v>
      </c>
      <c r="H17" s="39">
        <v>23701.57446</v>
      </c>
      <c r="I17" s="39">
        <f t="shared" si="0"/>
        <v>24001.57446</v>
      </c>
      <c r="J17" s="40">
        <f t="shared" si="0"/>
        <v>26201.57446</v>
      </c>
    </row>
    <row r="18" spans="1:10" x14ac:dyDescent="0.35">
      <c r="A18" s="32" t="s">
        <v>1389</v>
      </c>
      <c r="B18" s="2">
        <v>10</v>
      </c>
      <c r="C18" s="3">
        <v>490</v>
      </c>
      <c r="D18" s="2">
        <v>85</v>
      </c>
      <c r="E18" s="16">
        <v>607</v>
      </c>
      <c r="F18" s="11">
        <v>22.432200000000002</v>
      </c>
      <c r="G18" s="41">
        <v>23036.292359999999</v>
      </c>
      <c r="H18" s="41">
        <v>25236.292359999999</v>
      </c>
      <c r="I18" s="41">
        <f t="shared" si="0"/>
        <v>25536.292359999999</v>
      </c>
      <c r="J18" s="42">
        <f t="shared" si="0"/>
        <v>27736.292359999999</v>
      </c>
    </row>
    <row r="19" spans="1:10" ht="15" thickBot="1" x14ac:dyDescent="0.4">
      <c r="A19" s="31" t="s">
        <v>1390</v>
      </c>
      <c r="B19" s="22">
        <v>11</v>
      </c>
      <c r="C19" s="23">
        <v>540</v>
      </c>
      <c r="D19" s="22">
        <v>85</v>
      </c>
      <c r="E19" s="22">
        <v>668</v>
      </c>
      <c r="F19" s="25">
        <v>24.417200000000001</v>
      </c>
      <c r="G19" s="39">
        <v>24403.016699999996</v>
      </c>
      <c r="H19" s="39">
        <v>26603.016699999996</v>
      </c>
      <c r="I19" s="39">
        <f t="shared" si="0"/>
        <v>26903.016699999996</v>
      </c>
      <c r="J19" s="40">
        <f t="shared" si="0"/>
        <v>29103.016699999996</v>
      </c>
    </row>
    <row r="20" spans="1:10" x14ac:dyDescent="0.35">
      <c r="A20" s="32" t="s">
        <v>1391</v>
      </c>
      <c r="B20" s="2">
        <v>12</v>
      </c>
      <c r="C20" s="3">
        <v>590</v>
      </c>
      <c r="D20" s="2">
        <v>85</v>
      </c>
      <c r="E20" s="16">
        <v>728</v>
      </c>
      <c r="F20" s="11">
        <v>26.402200000000001</v>
      </c>
      <c r="G20" s="41">
        <v>25974.549749999995</v>
      </c>
      <c r="H20" s="41">
        <v>28174.549749999995</v>
      </c>
      <c r="I20" s="41">
        <f t="shared" si="0"/>
        <v>28474.549749999995</v>
      </c>
      <c r="J20" s="42">
        <f t="shared" si="0"/>
        <v>30674.549749999995</v>
      </c>
    </row>
    <row r="21" spans="1:10" ht="15" thickBot="1" x14ac:dyDescent="0.4">
      <c r="A21" s="31" t="s">
        <v>1392</v>
      </c>
      <c r="B21" s="22">
        <v>13</v>
      </c>
      <c r="C21" s="23">
        <v>640</v>
      </c>
      <c r="D21" s="22">
        <v>85</v>
      </c>
      <c r="E21" s="22">
        <v>789</v>
      </c>
      <c r="F21" s="25">
        <v>28.387200000000004</v>
      </c>
      <c r="G21" s="39">
        <v>27356.982</v>
      </c>
      <c r="H21" s="39">
        <v>29556.982</v>
      </c>
      <c r="I21" s="39" t="s">
        <v>698</v>
      </c>
      <c r="J21" s="40" t="s">
        <v>698</v>
      </c>
    </row>
    <row r="22" spans="1:10" x14ac:dyDescent="0.35">
      <c r="A22" s="32" t="s">
        <v>1393</v>
      </c>
      <c r="B22" s="2">
        <v>14</v>
      </c>
      <c r="C22" s="3">
        <v>690</v>
      </c>
      <c r="D22" s="2">
        <v>85</v>
      </c>
      <c r="E22" s="16">
        <v>850</v>
      </c>
      <c r="F22" s="11">
        <v>30.372200000000007</v>
      </c>
      <c r="G22" s="41">
        <v>28965.39488</v>
      </c>
      <c r="H22" s="41">
        <v>31165.39488</v>
      </c>
      <c r="I22" s="41" t="s">
        <v>698</v>
      </c>
      <c r="J22" s="42" t="s">
        <v>698</v>
      </c>
    </row>
    <row r="23" spans="1:10" ht="15" thickBot="1" x14ac:dyDescent="0.4">
      <c r="A23" s="33" t="s">
        <v>1394</v>
      </c>
      <c r="B23" s="26">
        <v>15</v>
      </c>
      <c r="C23" s="27">
        <v>740</v>
      </c>
      <c r="D23" s="26">
        <v>85</v>
      </c>
      <c r="E23" s="22">
        <v>911</v>
      </c>
      <c r="F23" s="29">
        <v>32.357200000000006</v>
      </c>
      <c r="G23" s="43">
        <v>30363.599719999998</v>
      </c>
      <c r="H23" s="43">
        <v>32563.599719999998</v>
      </c>
      <c r="I23" s="43" t="s">
        <v>698</v>
      </c>
      <c r="J23" s="44" t="s">
        <v>698</v>
      </c>
    </row>
    <row r="24" spans="1:10" ht="15" thickBot="1" x14ac:dyDescent="0.4">
      <c r="A24" s="120" t="s">
        <v>286</v>
      </c>
      <c r="B24" s="121"/>
      <c r="C24" s="121"/>
      <c r="D24" s="121"/>
      <c r="E24" s="121"/>
      <c r="F24" s="121"/>
      <c r="G24" s="121"/>
      <c r="H24" s="121"/>
      <c r="I24" s="122"/>
      <c r="J24" s="122"/>
    </row>
    <row r="25" spans="1:10" x14ac:dyDescent="0.35">
      <c r="A25" s="30" t="s">
        <v>1266</v>
      </c>
      <c r="B25" s="16">
        <v>4</v>
      </c>
      <c r="C25" s="17">
        <v>190</v>
      </c>
      <c r="D25" s="16">
        <v>85</v>
      </c>
      <c r="E25" s="16">
        <v>364</v>
      </c>
      <c r="F25" s="21">
        <v>13.486199999999998</v>
      </c>
      <c r="G25" s="37">
        <v>17104.765050000002</v>
      </c>
      <c r="H25" s="37">
        <v>19304.765050000002</v>
      </c>
      <c r="I25" s="37">
        <f t="shared" ref="I25:J33" si="1">G25+2500</f>
        <v>19604.765050000002</v>
      </c>
      <c r="J25" s="38">
        <f t="shared" si="1"/>
        <v>21804.765050000002</v>
      </c>
    </row>
    <row r="26" spans="1:10" ht="15" thickBot="1" x14ac:dyDescent="0.4">
      <c r="A26" s="31" t="s">
        <v>1267</v>
      </c>
      <c r="B26" s="22">
        <v>5</v>
      </c>
      <c r="C26" s="23">
        <v>240</v>
      </c>
      <c r="D26" s="22">
        <v>85</v>
      </c>
      <c r="E26" s="22">
        <v>455</v>
      </c>
      <c r="F26" s="25">
        <v>16.212199999999996</v>
      </c>
      <c r="G26" s="39">
        <v>18829.994490000001</v>
      </c>
      <c r="H26" s="39">
        <v>21029.994490000001</v>
      </c>
      <c r="I26" s="39">
        <f t="shared" si="1"/>
        <v>21329.994490000001</v>
      </c>
      <c r="J26" s="40">
        <f t="shared" si="1"/>
        <v>23529.994490000001</v>
      </c>
    </row>
    <row r="27" spans="1:10" x14ac:dyDescent="0.35">
      <c r="A27" s="32" t="s">
        <v>1375</v>
      </c>
      <c r="B27" s="2">
        <v>6</v>
      </c>
      <c r="C27" s="3">
        <v>290</v>
      </c>
      <c r="D27" s="2">
        <v>85</v>
      </c>
      <c r="E27" s="16">
        <v>547</v>
      </c>
      <c r="F27" s="11">
        <v>18.938200000000002</v>
      </c>
      <c r="G27" s="41">
        <v>20539.531484999996</v>
      </c>
      <c r="H27" s="41">
        <v>22739.531484999996</v>
      </c>
      <c r="I27" s="41">
        <f t="shared" si="1"/>
        <v>23039.531484999996</v>
      </c>
      <c r="J27" s="42">
        <f t="shared" si="1"/>
        <v>25239.531484999996</v>
      </c>
    </row>
    <row r="28" spans="1:10" ht="15" thickBot="1" x14ac:dyDescent="0.4">
      <c r="A28" s="31" t="s">
        <v>1376</v>
      </c>
      <c r="B28" s="22">
        <v>7</v>
      </c>
      <c r="C28" s="23">
        <v>340</v>
      </c>
      <c r="D28" s="22">
        <v>85</v>
      </c>
      <c r="E28" s="22">
        <v>638</v>
      </c>
      <c r="F28" s="25">
        <v>21.664200000000005</v>
      </c>
      <c r="G28" s="39">
        <v>22289.855039999999</v>
      </c>
      <c r="H28" s="39">
        <v>24489.855039999999</v>
      </c>
      <c r="I28" s="39">
        <f t="shared" si="1"/>
        <v>24789.855039999999</v>
      </c>
      <c r="J28" s="40">
        <f t="shared" si="1"/>
        <v>26989.855039999999</v>
      </c>
    </row>
    <row r="29" spans="1:10" x14ac:dyDescent="0.35">
      <c r="A29" s="32" t="s">
        <v>1377</v>
      </c>
      <c r="B29" s="2">
        <v>8</v>
      </c>
      <c r="C29" s="3">
        <v>390</v>
      </c>
      <c r="D29" s="2">
        <v>85</v>
      </c>
      <c r="E29" s="16">
        <v>728</v>
      </c>
      <c r="F29" s="11">
        <v>24.3902</v>
      </c>
      <c r="G29" s="41">
        <v>24002.525924999998</v>
      </c>
      <c r="H29" s="41">
        <v>26202.525924999998</v>
      </c>
      <c r="I29" s="41">
        <f t="shared" si="1"/>
        <v>26502.525924999998</v>
      </c>
      <c r="J29" s="42">
        <f t="shared" si="1"/>
        <v>28702.525924999998</v>
      </c>
    </row>
    <row r="30" spans="1:10" ht="15" thickBot="1" x14ac:dyDescent="0.4">
      <c r="A30" s="31" t="s">
        <v>1378</v>
      </c>
      <c r="B30" s="22">
        <v>9</v>
      </c>
      <c r="C30" s="23">
        <v>440</v>
      </c>
      <c r="D30" s="22">
        <v>85</v>
      </c>
      <c r="E30" s="22">
        <v>819</v>
      </c>
      <c r="F30" s="25">
        <v>27.116199999999999</v>
      </c>
      <c r="G30" s="39">
        <v>25738.723979999999</v>
      </c>
      <c r="H30" s="39">
        <v>27938.723979999999</v>
      </c>
      <c r="I30" s="39">
        <f t="shared" si="1"/>
        <v>28238.723979999999</v>
      </c>
      <c r="J30" s="40">
        <f t="shared" si="1"/>
        <v>30438.723979999999</v>
      </c>
    </row>
    <row r="31" spans="1:10" x14ac:dyDescent="0.35">
      <c r="A31" s="32" t="s">
        <v>1379</v>
      </c>
      <c r="B31" s="2">
        <v>10</v>
      </c>
      <c r="C31" s="3">
        <v>490</v>
      </c>
      <c r="D31" s="2">
        <v>85</v>
      </c>
      <c r="E31" s="16">
        <v>911</v>
      </c>
      <c r="F31" s="11">
        <v>29.842199999999998</v>
      </c>
      <c r="G31" s="41">
        <v>27452.961810000001</v>
      </c>
      <c r="H31" s="41">
        <v>29652.961810000001</v>
      </c>
      <c r="I31" s="41">
        <f t="shared" si="1"/>
        <v>29952.961810000001</v>
      </c>
      <c r="J31" s="42">
        <f t="shared" si="1"/>
        <v>32152.961810000001</v>
      </c>
    </row>
    <row r="32" spans="1:10" ht="15" thickBot="1" x14ac:dyDescent="0.4">
      <c r="A32" s="31" t="s">
        <v>1380</v>
      </c>
      <c r="B32" s="22">
        <v>11</v>
      </c>
      <c r="C32" s="23">
        <v>540</v>
      </c>
      <c r="D32" s="22">
        <v>85</v>
      </c>
      <c r="E32" s="22">
        <v>1002</v>
      </c>
      <c r="F32" s="25">
        <v>32.568200000000004</v>
      </c>
      <c r="G32" s="39">
        <v>29193.860699999997</v>
      </c>
      <c r="H32" s="39">
        <v>31393.860699999994</v>
      </c>
      <c r="I32" s="39">
        <f t="shared" si="1"/>
        <v>31693.860699999997</v>
      </c>
      <c r="J32" s="40">
        <f t="shared" si="1"/>
        <v>33893.86069999999</v>
      </c>
    </row>
    <row r="33" spans="1:10" x14ac:dyDescent="0.35">
      <c r="A33" s="32" t="s">
        <v>1381</v>
      </c>
      <c r="B33" s="2">
        <v>12</v>
      </c>
      <c r="C33" s="3">
        <v>590</v>
      </c>
      <c r="D33" s="2">
        <v>85</v>
      </c>
      <c r="E33" s="16">
        <v>1092</v>
      </c>
      <c r="F33" s="11">
        <v>35.294200000000004</v>
      </c>
      <c r="G33" s="41">
        <v>30909.665475000002</v>
      </c>
      <c r="H33" s="41">
        <v>33109.665475000002</v>
      </c>
      <c r="I33" s="41">
        <f t="shared" si="1"/>
        <v>33409.665475000002</v>
      </c>
      <c r="J33" s="42">
        <f t="shared" si="1"/>
        <v>35609.665475000002</v>
      </c>
    </row>
    <row r="34" spans="1:10" ht="15" thickBot="1" x14ac:dyDescent="0.4">
      <c r="A34" s="31" t="s">
        <v>1382</v>
      </c>
      <c r="B34" s="22">
        <v>13</v>
      </c>
      <c r="C34" s="23">
        <v>640</v>
      </c>
      <c r="D34" s="22">
        <v>85</v>
      </c>
      <c r="E34" s="22">
        <v>1180</v>
      </c>
      <c r="F34" s="25">
        <v>38.020200000000003</v>
      </c>
      <c r="G34" s="39">
        <v>32655.265200000002</v>
      </c>
      <c r="H34" s="39">
        <v>34855.265200000002</v>
      </c>
      <c r="I34" s="39" t="s">
        <v>698</v>
      </c>
      <c r="J34" s="40" t="s">
        <v>698</v>
      </c>
    </row>
    <row r="35" spans="1:10" x14ac:dyDescent="0.35">
      <c r="A35" s="32" t="s">
        <v>1383</v>
      </c>
      <c r="B35" s="2">
        <v>14</v>
      </c>
      <c r="C35" s="3">
        <v>690</v>
      </c>
      <c r="D35" s="2">
        <v>85</v>
      </c>
      <c r="E35" s="16">
        <v>1280</v>
      </c>
      <c r="F35" s="11">
        <v>40.746200000000002</v>
      </c>
      <c r="G35" s="41">
        <v>34372.636920000004</v>
      </c>
      <c r="H35" s="41">
        <v>36572.636920000004</v>
      </c>
      <c r="I35" s="41" t="s">
        <v>698</v>
      </c>
      <c r="J35" s="42" t="s">
        <v>698</v>
      </c>
    </row>
    <row r="36" spans="1:10" ht="15" thickBot="1" x14ac:dyDescent="0.4">
      <c r="A36" s="33" t="s">
        <v>1384</v>
      </c>
      <c r="B36" s="26">
        <v>15</v>
      </c>
      <c r="C36" s="27">
        <v>740</v>
      </c>
      <c r="D36" s="26">
        <v>85</v>
      </c>
      <c r="E36" s="22">
        <v>1371</v>
      </c>
      <c r="F36" s="29">
        <v>43.472200000000001</v>
      </c>
      <c r="G36" s="43">
        <v>36122.937479999993</v>
      </c>
      <c r="H36" s="43">
        <v>38322.937479999993</v>
      </c>
      <c r="I36" s="43" t="s">
        <v>698</v>
      </c>
      <c r="J36" s="44" t="s">
        <v>698</v>
      </c>
    </row>
    <row r="37" spans="1:10" ht="15" thickBot="1" x14ac:dyDescent="0.4">
      <c r="A37" s="100" t="s">
        <v>287</v>
      </c>
      <c r="B37" s="101"/>
      <c r="C37" s="101"/>
      <c r="D37" s="101"/>
      <c r="E37" s="101"/>
      <c r="F37" s="101"/>
      <c r="G37" s="101"/>
      <c r="H37" s="101"/>
      <c r="I37" s="102"/>
      <c r="J37" s="102"/>
    </row>
    <row r="38" spans="1:10" x14ac:dyDescent="0.35">
      <c r="A38" s="30" t="s">
        <v>1268</v>
      </c>
      <c r="B38" s="16">
        <v>4</v>
      </c>
      <c r="C38" s="17">
        <v>190</v>
      </c>
      <c r="D38" s="16">
        <v>85</v>
      </c>
      <c r="E38" s="2">
        <v>486</v>
      </c>
      <c r="F38" s="21">
        <v>16.450199999999999</v>
      </c>
      <c r="G38" s="37">
        <v>19388.603900000006</v>
      </c>
      <c r="H38" s="37">
        <v>21588.603900000006</v>
      </c>
      <c r="I38" s="37">
        <f t="shared" ref="I38:J46" si="2">G38+2500</f>
        <v>21888.603900000006</v>
      </c>
      <c r="J38" s="38">
        <f t="shared" si="2"/>
        <v>24088.603900000006</v>
      </c>
    </row>
    <row r="39" spans="1:10" x14ac:dyDescent="0.35">
      <c r="A39" s="31" t="s">
        <v>1269</v>
      </c>
      <c r="B39" s="22">
        <v>5</v>
      </c>
      <c r="C39" s="23">
        <v>240</v>
      </c>
      <c r="D39" s="22">
        <v>85</v>
      </c>
      <c r="E39" s="22">
        <v>607</v>
      </c>
      <c r="F39" s="25">
        <v>19.917200000000001</v>
      </c>
      <c r="G39" s="39">
        <v>21418.501090000002</v>
      </c>
      <c r="H39" s="39">
        <v>23618.501090000002</v>
      </c>
      <c r="I39" s="39">
        <f t="shared" si="2"/>
        <v>23918.501090000002</v>
      </c>
      <c r="J39" s="40">
        <f t="shared" si="2"/>
        <v>26118.501090000002</v>
      </c>
    </row>
    <row r="40" spans="1:10" x14ac:dyDescent="0.35">
      <c r="A40" s="32" t="s">
        <v>1366</v>
      </c>
      <c r="B40" s="2">
        <v>6</v>
      </c>
      <c r="C40" s="3">
        <v>290</v>
      </c>
      <c r="D40" s="2">
        <v>85</v>
      </c>
      <c r="E40" s="2">
        <v>728</v>
      </c>
      <c r="F40" s="11">
        <v>23.3842</v>
      </c>
      <c r="G40" s="41">
        <v>23430.610570000001</v>
      </c>
      <c r="H40" s="41">
        <v>25630.610570000001</v>
      </c>
      <c r="I40" s="41">
        <f t="shared" si="2"/>
        <v>25930.610570000001</v>
      </c>
      <c r="J40" s="42">
        <f t="shared" si="2"/>
        <v>28130.610570000001</v>
      </c>
    </row>
    <row r="41" spans="1:10" x14ac:dyDescent="0.35">
      <c r="A41" s="31" t="s">
        <v>1367</v>
      </c>
      <c r="B41" s="22">
        <v>7</v>
      </c>
      <c r="C41" s="23">
        <v>340</v>
      </c>
      <c r="D41" s="22">
        <v>85</v>
      </c>
      <c r="E41" s="22">
        <v>850</v>
      </c>
      <c r="F41" s="25">
        <v>26.851200000000006</v>
      </c>
      <c r="G41" s="39">
        <v>25489.361150000004</v>
      </c>
      <c r="H41" s="39">
        <v>27689.361150000004</v>
      </c>
      <c r="I41" s="39">
        <f t="shared" si="2"/>
        <v>27989.361150000004</v>
      </c>
      <c r="J41" s="40">
        <f t="shared" si="2"/>
        <v>30189.361150000004</v>
      </c>
    </row>
    <row r="42" spans="1:10" x14ac:dyDescent="0.35">
      <c r="A42" s="32" t="s">
        <v>1368</v>
      </c>
      <c r="B42" s="2">
        <v>8</v>
      </c>
      <c r="C42" s="3">
        <v>390</v>
      </c>
      <c r="D42" s="2">
        <v>85</v>
      </c>
      <c r="E42" s="2">
        <v>971</v>
      </c>
      <c r="F42" s="11">
        <v>30.318200000000004</v>
      </c>
      <c r="G42" s="41">
        <v>27505.159190000002</v>
      </c>
      <c r="H42" s="41">
        <v>29705.159190000002</v>
      </c>
      <c r="I42" s="41">
        <f t="shared" si="2"/>
        <v>30005.159190000002</v>
      </c>
      <c r="J42" s="42">
        <f t="shared" si="2"/>
        <v>32205.159190000002</v>
      </c>
    </row>
    <row r="43" spans="1:10" x14ac:dyDescent="0.35">
      <c r="A43" s="31" t="s">
        <v>1369</v>
      </c>
      <c r="B43" s="22">
        <v>9</v>
      </c>
      <c r="C43" s="23">
        <v>440</v>
      </c>
      <c r="D43" s="22">
        <v>85</v>
      </c>
      <c r="E43" s="22">
        <v>1092</v>
      </c>
      <c r="F43" s="25">
        <v>33.785200000000003</v>
      </c>
      <c r="G43" s="39">
        <v>29547.966340000006</v>
      </c>
      <c r="H43" s="39">
        <v>31747.966340000006</v>
      </c>
      <c r="I43" s="39">
        <f t="shared" si="2"/>
        <v>32047.966340000006</v>
      </c>
      <c r="J43" s="40">
        <f t="shared" si="2"/>
        <v>34247.966340000006</v>
      </c>
    </row>
    <row r="44" spans="1:10" x14ac:dyDescent="0.35">
      <c r="A44" s="32" t="s">
        <v>1370</v>
      </c>
      <c r="B44" s="2">
        <v>10</v>
      </c>
      <c r="C44" s="3">
        <v>490</v>
      </c>
      <c r="D44" s="2">
        <v>85</v>
      </c>
      <c r="E44" s="2">
        <v>1210</v>
      </c>
      <c r="F44" s="11">
        <v>37.252200000000002</v>
      </c>
      <c r="G44" s="41">
        <v>31565.608660000005</v>
      </c>
      <c r="H44" s="41">
        <v>33765.608660000005</v>
      </c>
      <c r="I44" s="41">
        <f t="shared" si="2"/>
        <v>34065.608660000005</v>
      </c>
      <c r="J44" s="42">
        <f t="shared" si="2"/>
        <v>36265.608660000005</v>
      </c>
    </row>
    <row r="45" spans="1:10" x14ac:dyDescent="0.35">
      <c r="A45" s="31" t="s">
        <v>1371</v>
      </c>
      <c r="B45" s="22">
        <v>11</v>
      </c>
      <c r="C45" s="23">
        <v>540</v>
      </c>
      <c r="D45" s="22">
        <v>85</v>
      </c>
      <c r="E45" s="22">
        <v>1335</v>
      </c>
      <c r="F45" s="25">
        <v>40.719200000000001</v>
      </c>
      <c r="G45" s="39">
        <v>33613.948650000006</v>
      </c>
      <c r="H45" s="39">
        <v>35813.948650000006</v>
      </c>
      <c r="I45" s="39">
        <f t="shared" si="2"/>
        <v>36113.948650000006</v>
      </c>
      <c r="J45" s="40">
        <f t="shared" si="2"/>
        <v>38313.948650000006</v>
      </c>
    </row>
    <row r="46" spans="1:10" x14ac:dyDescent="0.35">
      <c r="A46" s="32" t="s">
        <v>1372</v>
      </c>
      <c r="B46" s="2">
        <v>12</v>
      </c>
      <c r="C46" s="3">
        <v>590</v>
      </c>
      <c r="D46" s="2">
        <v>85</v>
      </c>
      <c r="E46" s="2">
        <v>1457</v>
      </c>
      <c r="F46" s="11">
        <v>44.186199999999999</v>
      </c>
      <c r="G46" s="41">
        <v>35633.435250000002</v>
      </c>
      <c r="H46" s="41">
        <v>37833.435250000002</v>
      </c>
      <c r="I46" s="41">
        <f t="shared" si="2"/>
        <v>38133.435250000002</v>
      </c>
      <c r="J46" s="42">
        <f t="shared" si="2"/>
        <v>40333.435250000002</v>
      </c>
    </row>
    <row r="47" spans="1:10" x14ac:dyDescent="0.35">
      <c r="A47" s="31" t="s">
        <v>1373</v>
      </c>
      <c r="B47" s="22">
        <v>13</v>
      </c>
      <c r="C47" s="23">
        <v>640</v>
      </c>
      <c r="D47" s="22">
        <v>85</v>
      </c>
      <c r="E47" s="22">
        <v>1578</v>
      </c>
      <c r="F47" s="25">
        <v>47.653199999999998</v>
      </c>
      <c r="G47" s="39">
        <v>37687.308080000003</v>
      </c>
      <c r="H47" s="39">
        <v>39887.308080000003</v>
      </c>
      <c r="I47" s="39" t="s">
        <v>698</v>
      </c>
      <c r="J47" s="40" t="s">
        <v>698</v>
      </c>
    </row>
    <row r="48" spans="1:10" x14ac:dyDescent="0.35">
      <c r="A48" s="32" t="s">
        <v>1374</v>
      </c>
      <c r="B48" s="2">
        <v>14</v>
      </c>
      <c r="C48" s="3">
        <v>690</v>
      </c>
      <c r="D48" s="2">
        <v>85</v>
      </c>
      <c r="E48" s="2">
        <v>1699</v>
      </c>
      <c r="F48" s="11">
        <v>51.120200000000004</v>
      </c>
      <c r="G48" s="41">
        <v>39708.638960000004</v>
      </c>
      <c r="H48" s="41">
        <v>41908.638960000004</v>
      </c>
      <c r="I48" s="41" t="s">
        <v>698</v>
      </c>
      <c r="J48" s="42" t="s">
        <v>698</v>
      </c>
    </row>
    <row r="49" spans="1:10" ht="15" thickBot="1" x14ac:dyDescent="0.4">
      <c r="A49" s="33" t="s">
        <v>1045</v>
      </c>
      <c r="B49" s="26">
        <v>15</v>
      </c>
      <c r="C49" s="27">
        <v>740</v>
      </c>
      <c r="D49" s="26">
        <v>85</v>
      </c>
      <c r="E49" s="22">
        <v>1820</v>
      </c>
      <c r="F49" s="29">
        <v>54.587200000000003</v>
      </c>
      <c r="G49" s="43">
        <v>41768.044630000004</v>
      </c>
      <c r="H49" s="43">
        <v>43968.044630000004</v>
      </c>
      <c r="I49" s="43" t="s">
        <v>698</v>
      </c>
      <c r="J49" s="44" t="s">
        <v>698</v>
      </c>
    </row>
    <row r="50" spans="1:10" ht="15" thickBot="1" x14ac:dyDescent="0.4">
      <c r="A50" s="100" t="s">
        <v>288</v>
      </c>
      <c r="B50" s="100"/>
      <c r="C50" s="100"/>
      <c r="D50" s="100"/>
      <c r="E50" s="100"/>
      <c r="F50" s="100"/>
      <c r="G50" s="100"/>
      <c r="H50" s="100"/>
      <c r="I50" s="100"/>
      <c r="J50" s="100"/>
    </row>
    <row r="51" spans="1:10" x14ac:dyDescent="0.35">
      <c r="A51" s="30" t="s">
        <v>1270</v>
      </c>
      <c r="B51" s="16">
        <v>4</v>
      </c>
      <c r="C51" s="17">
        <v>190</v>
      </c>
      <c r="D51" s="16">
        <v>85</v>
      </c>
      <c r="E51" s="16">
        <v>607</v>
      </c>
      <c r="F51" s="21">
        <v>19.414200000000001</v>
      </c>
      <c r="G51" s="37">
        <v>20254.903200000001</v>
      </c>
      <c r="H51" s="37">
        <v>22454.903200000001</v>
      </c>
      <c r="I51" s="37">
        <f t="shared" ref="I51:J59" si="3">G51+2500</f>
        <v>22754.903200000001</v>
      </c>
      <c r="J51" s="38">
        <f t="shared" si="3"/>
        <v>24954.903200000001</v>
      </c>
    </row>
    <row r="52" spans="1:10" ht="15" thickBot="1" x14ac:dyDescent="0.4">
      <c r="A52" s="31" t="s">
        <v>1271</v>
      </c>
      <c r="B52" s="22">
        <v>5</v>
      </c>
      <c r="C52" s="23">
        <v>240</v>
      </c>
      <c r="D52" s="22">
        <v>85</v>
      </c>
      <c r="E52" s="22">
        <v>759</v>
      </c>
      <c r="F52" s="25">
        <v>23.622199999999999</v>
      </c>
      <c r="G52" s="39">
        <v>22785.57864</v>
      </c>
      <c r="H52" s="39">
        <v>24985.57864</v>
      </c>
      <c r="I52" s="39">
        <f t="shared" si="3"/>
        <v>25285.57864</v>
      </c>
      <c r="J52" s="40">
        <f t="shared" si="3"/>
        <v>27485.57864</v>
      </c>
    </row>
    <row r="53" spans="1:10" x14ac:dyDescent="0.35">
      <c r="A53" s="32" t="s">
        <v>1356</v>
      </c>
      <c r="B53" s="2">
        <v>6</v>
      </c>
      <c r="C53" s="3">
        <v>290</v>
      </c>
      <c r="D53" s="2">
        <v>85</v>
      </c>
      <c r="E53" s="16">
        <v>911</v>
      </c>
      <c r="F53" s="11">
        <v>27.830200000000005</v>
      </c>
      <c r="G53" s="41">
        <v>25297.671600000001</v>
      </c>
      <c r="H53" s="41">
        <v>27497.671600000001</v>
      </c>
      <c r="I53" s="41">
        <f t="shared" si="3"/>
        <v>27797.671600000001</v>
      </c>
      <c r="J53" s="42">
        <f t="shared" si="3"/>
        <v>29997.671600000001</v>
      </c>
    </row>
    <row r="54" spans="1:10" ht="15" thickBot="1" x14ac:dyDescent="0.4">
      <c r="A54" s="31" t="s">
        <v>1357</v>
      </c>
      <c r="B54" s="22">
        <v>7</v>
      </c>
      <c r="C54" s="23">
        <v>340</v>
      </c>
      <c r="D54" s="22">
        <v>85</v>
      </c>
      <c r="E54" s="22">
        <v>1062</v>
      </c>
      <c r="F54" s="25">
        <v>32.038200000000003</v>
      </c>
      <c r="G54" s="39">
        <v>27860.744880000002</v>
      </c>
      <c r="H54" s="39">
        <v>30060.744880000002</v>
      </c>
      <c r="I54" s="39">
        <f t="shared" si="3"/>
        <v>30360.744880000002</v>
      </c>
      <c r="J54" s="40">
        <f t="shared" si="3"/>
        <v>32560.744880000002</v>
      </c>
    </row>
    <row r="55" spans="1:10" x14ac:dyDescent="0.35">
      <c r="A55" s="32" t="s">
        <v>1358</v>
      </c>
      <c r="B55" s="2">
        <v>8</v>
      </c>
      <c r="C55" s="3">
        <v>390</v>
      </c>
      <c r="D55" s="2">
        <v>85</v>
      </c>
      <c r="E55" s="16">
        <v>1210</v>
      </c>
      <c r="F55" s="11">
        <v>36.246200000000002</v>
      </c>
      <c r="G55" s="41">
        <v>30377.44296</v>
      </c>
      <c r="H55" s="41">
        <v>32577.44296</v>
      </c>
      <c r="I55" s="41">
        <f t="shared" si="3"/>
        <v>32877.44296</v>
      </c>
      <c r="J55" s="42">
        <f t="shared" si="3"/>
        <v>35077.44296</v>
      </c>
    </row>
    <row r="56" spans="1:10" ht="15" thickBot="1" x14ac:dyDescent="0.4">
      <c r="A56" s="31" t="s">
        <v>1359</v>
      </c>
      <c r="B56" s="22">
        <v>9</v>
      </c>
      <c r="C56" s="23">
        <v>440</v>
      </c>
      <c r="D56" s="22">
        <v>85</v>
      </c>
      <c r="E56" s="22">
        <v>1366</v>
      </c>
      <c r="F56" s="25">
        <v>40.4542</v>
      </c>
      <c r="G56" s="39">
        <v>32924.236320000004</v>
      </c>
      <c r="H56" s="39">
        <v>35124.236320000004</v>
      </c>
      <c r="I56" s="39">
        <f t="shared" si="3"/>
        <v>35424.236320000004</v>
      </c>
      <c r="J56" s="40">
        <f t="shared" si="3"/>
        <v>37624.236320000004</v>
      </c>
    </row>
    <row r="57" spans="1:10" x14ac:dyDescent="0.35">
      <c r="A57" s="32" t="s">
        <v>1360</v>
      </c>
      <c r="B57" s="2">
        <v>10</v>
      </c>
      <c r="C57" s="3">
        <v>490</v>
      </c>
      <c r="D57" s="2">
        <v>85</v>
      </c>
      <c r="E57" s="16">
        <v>1518</v>
      </c>
      <c r="F57" s="11">
        <v>44.662199999999999</v>
      </c>
      <c r="G57" s="41">
        <v>35443.236960000009</v>
      </c>
      <c r="H57" s="41">
        <v>37643.236960000009</v>
      </c>
      <c r="I57" s="41">
        <f t="shared" si="3"/>
        <v>37943.236960000009</v>
      </c>
      <c r="J57" s="42">
        <f t="shared" si="3"/>
        <v>40143.236960000009</v>
      </c>
    </row>
    <row r="58" spans="1:10" ht="15" thickBot="1" x14ac:dyDescent="0.4">
      <c r="A58" s="31" t="s">
        <v>1361</v>
      </c>
      <c r="B58" s="22">
        <v>11</v>
      </c>
      <c r="C58" s="23">
        <v>540</v>
      </c>
      <c r="D58" s="22">
        <v>85</v>
      </c>
      <c r="E58" s="22">
        <v>1669</v>
      </c>
      <c r="F58" s="25">
        <v>48.870200000000004</v>
      </c>
      <c r="G58" s="39">
        <v>37996.938000000002</v>
      </c>
      <c r="H58" s="39">
        <v>40196.938000000002</v>
      </c>
      <c r="I58" s="39">
        <f t="shared" si="3"/>
        <v>40496.938000000002</v>
      </c>
      <c r="J58" s="40">
        <f t="shared" si="3"/>
        <v>42696.938000000002</v>
      </c>
    </row>
    <row r="59" spans="1:10" x14ac:dyDescent="0.35">
      <c r="A59" s="32" t="s">
        <v>1362</v>
      </c>
      <c r="B59" s="2">
        <v>12</v>
      </c>
      <c r="C59" s="3">
        <v>590</v>
      </c>
      <c r="D59" s="2">
        <v>85</v>
      </c>
      <c r="E59" s="16">
        <v>1821</v>
      </c>
      <c r="F59" s="11">
        <v>53.078200000000002</v>
      </c>
      <c r="G59" s="41">
        <v>40518.241200000004</v>
      </c>
      <c r="H59" s="41">
        <v>42718.241200000004</v>
      </c>
      <c r="I59" s="41">
        <f t="shared" si="3"/>
        <v>43018.241200000004</v>
      </c>
      <c r="J59" s="42">
        <f t="shared" si="3"/>
        <v>45218.241200000004</v>
      </c>
    </row>
    <row r="60" spans="1:10" ht="15" thickBot="1" x14ac:dyDescent="0.4">
      <c r="A60" s="31" t="s">
        <v>1363</v>
      </c>
      <c r="B60" s="22">
        <v>13</v>
      </c>
      <c r="C60" s="23">
        <v>640</v>
      </c>
      <c r="D60" s="22">
        <v>85</v>
      </c>
      <c r="E60" s="22">
        <v>1973</v>
      </c>
      <c r="F60" s="25">
        <v>57.286200000000001</v>
      </c>
      <c r="G60" s="39">
        <v>43078.849920000001</v>
      </c>
      <c r="H60" s="39">
        <v>45278.849920000001</v>
      </c>
      <c r="I60" s="39" t="s">
        <v>698</v>
      </c>
      <c r="J60" s="40" t="s">
        <v>698</v>
      </c>
    </row>
    <row r="61" spans="1:10" x14ac:dyDescent="0.35">
      <c r="A61" s="32" t="s">
        <v>1364</v>
      </c>
      <c r="B61" s="2">
        <v>14</v>
      </c>
      <c r="C61" s="3">
        <v>690</v>
      </c>
      <c r="D61" s="2">
        <v>85</v>
      </c>
      <c r="E61" s="16">
        <v>2125</v>
      </c>
      <c r="F61" s="11">
        <v>61.494200000000006</v>
      </c>
      <c r="G61" s="41">
        <v>45602.455680000006</v>
      </c>
      <c r="H61" s="41">
        <v>47802.455680000006</v>
      </c>
      <c r="I61" s="41" t="s">
        <v>698</v>
      </c>
      <c r="J61" s="42" t="s">
        <v>698</v>
      </c>
    </row>
    <row r="62" spans="1:10" ht="15" thickBot="1" x14ac:dyDescent="0.4">
      <c r="A62" s="33" t="s">
        <v>1365</v>
      </c>
      <c r="B62" s="26">
        <v>15</v>
      </c>
      <c r="C62" s="27">
        <v>740</v>
      </c>
      <c r="D62" s="26">
        <v>85</v>
      </c>
      <c r="E62" s="22">
        <v>2276</v>
      </c>
      <c r="F62" s="29">
        <v>65.702200000000005</v>
      </c>
      <c r="G62" s="43">
        <v>48169.972080000007</v>
      </c>
      <c r="H62" s="43">
        <v>50369.972080000007</v>
      </c>
      <c r="I62" s="43" t="s">
        <v>698</v>
      </c>
      <c r="J62" s="44" t="s">
        <v>698</v>
      </c>
    </row>
    <row r="63" spans="1:10" ht="15" thickBot="1" x14ac:dyDescent="0.4">
      <c r="A63" s="100" t="s">
        <v>290</v>
      </c>
      <c r="B63" s="101"/>
      <c r="C63" s="101"/>
      <c r="D63" s="101"/>
      <c r="E63" s="101"/>
      <c r="F63" s="101"/>
      <c r="G63" s="101"/>
      <c r="H63" s="101"/>
      <c r="I63" s="102"/>
      <c r="J63" s="102"/>
    </row>
    <row r="64" spans="1:10" x14ac:dyDescent="0.35">
      <c r="A64" s="30" t="s">
        <v>1272</v>
      </c>
      <c r="B64" s="16">
        <v>4</v>
      </c>
      <c r="C64" s="17">
        <v>190</v>
      </c>
      <c r="D64" s="16">
        <v>85</v>
      </c>
      <c r="E64" s="16">
        <v>728</v>
      </c>
      <c r="F64" s="21">
        <v>22.3782</v>
      </c>
      <c r="G64" s="37">
        <v>20051.029600000005</v>
      </c>
      <c r="H64" s="37">
        <v>22251.029600000005</v>
      </c>
      <c r="I64" s="37">
        <f t="shared" ref="I64:J72" si="4">G64+2500</f>
        <v>22551.029600000005</v>
      </c>
      <c r="J64" s="38">
        <f t="shared" si="4"/>
        <v>24751.029600000005</v>
      </c>
    </row>
    <row r="65" spans="1:10" ht="15" thickBot="1" x14ac:dyDescent="0.4">
      <c r="A65" s="31" t="s">
        <v>1273</v>
      </c>
      <c r="B65" s="22">
        <v>5</v>
      </c>
      <c r="C65" s="23">
        <v>240</v>
      </c>
      <c r="D65" s="22">
        <v>85</v>
      </c>
      <c r="E65" s="22">
        <v>911</v>
      </c>
      <c r="F65" s="25">
        <v>27.327199999999998</v>
      </c>
      <c r="G65" s="39">
        <v>23278.525169999997</v>
      </c>
      <c r="H65" s="39">
        <v>25478.525169999997</v>
      </c>
      <c r="I65" s="39">
        <f t="shared" si="4"/>
        <v>25778.525169999997</v>
      </c>
      <c r="J65" s="40">
        <f t="shared" si="4"/>
        <v>27978.525169999997</v>
      </c>
    </row>
    <row r="66" spans="1:10" x14ac:dyDescent="0.35">
      <c r="A66" s="32" t="s">
        <v>1346</v>
      </c>
      <c r="B66" s="2">
        <v>6</v>
      </c>
      <c r="C66" s="3">
        <v>290</v>
      </c>
      <c r="D66" s="2">
        <v>85</v>
      </c>
      <c r="E66" s="16">
        <v>1092</v>
      </c>
      <c r="F66" s="11">
        <v>32.276200000000003</v>
      </c>
      <c r="G66" s="41">
        <v>26487.625300000003</v>
      </c>
      <c r="H66" s="41">
        <v>28687.625300000003</v>
      </c>
      <c r="I66" s="41">
        <f t="shared" si="4"/>
        <v>28987.625300000003</v>
      </c>
      <c r="J66" s="42">
        <f t="shared" si="4"/>
        <v>31187.625300000003</v>
      </c>
    </row>
    <row r="67" spans="1:10" ht="15" thickBot="1" x14ac:dyDescent="0.4">
      <c r="A67" s="31" t="s">
        <v>1347</v>
      </c>
      <c r="B67" s="22">
        <v>7</v>
      </c>
      <c r="C67" s="23">
        <v>340</v>
      </c>
      <c r="D67" s="22">
        <v>85</v>
      </c>
      <c r="E67" s="22">
        <v>1280</v>
      </c>
      <c r="F67" s="25">
        <v>37.225200000000001</v>
      </c>
      <c r="G67" s="39">
        <v>29751.16489</v>
      </c>
      <c r="H67" s="39">
        <v>31951.16489</v>
      </c>
      <c r="I67" s="39">
        <f t="shared" si="4"/>
        <v>32251.16489</v>
      </c>
      <c r="J67" s="40">
        <f t="shared" si="4"/>
        <v>34451.16489</v>
      </c>
    </row>
    <row r="68" spans="1:10" x14ac:dyDescent="0.35">
      <c r="A68" s="32" t="s">
        <v>1348</v>
      </c>
      <c r="B68" s="2">
        <v>8</v>
      </c>
      <c r="C68" s="3">
        <v>390</v>
      </c>
      <c r="D68" s="2">
        <v>85</v>
      </c>
      <c r="E68" s="16">
        <v>1457</v>
      </c>
      <c r="F68" s="11">
        <v>42.174199999999999</v>
      </c>
      <c r="G68" s="41">
        <v>32966.147880000004</v>
      </c>
      <c r="H68" s="41">
        <v>35166.147880000004</v>
      </c>
      <c r="I68" s="41">
        <f t="shared" si="4"/>
        <v>35466.147880000004</v>
      </c>
      <c r="J68" s="42">
        <f t="shared" si="4"/>
        <v>37666.147880000004</v>
      </c>
    </row>
    <row r="69" spans="1:10" ht="15" thickBot="1" x14ac:dyDescent="0.4">
      <c r="A69" s="31" t="s">
        <v>1349</v>
      </c>
      <c r="B69" s="22">
        <v>9</v>
      </c>
      <c r="C69" s="23">
        <v>440</v>
      </c>
      <c r="D69" s="22">
        <v>85</v>
      </c>
      <c r="E69" s="22">
        <v>1639</v>
      </c>
      <c r="F69" s="25">
        <v>47.123199999999997</v>
      </c>
      <c r="G69" s="39">
        <v>36214.233460000003</v>
      </c>
      <c r="H69" s="39">
        <v>38414.233460000003</v>
      </c>
      <c r="I69" s="39">
        <f t="shared" si="4"/>
        <v>38714.233460000003</v>
      </c>
      <c r="J69" s="40">
        <f t="shared" si="4"/>
        <v>40914.233460000003</v>
      </c>
    </row>
    <row r="70" spans="1:10" x14ac:dyDescent="0.35">
      <c r="A70" s="32" t="s">
        <v>1350</v>
      </c>
      <c r="B70" s="2">
        <v>10</v>
      </c>
      <c r="C70" s="3">
        <v>490</v>
      </c>
      <c r="D70" s="2">
        <v>85</v>
      </c>
      <c r="E70" s="16">
        <v>1821</v>
      </c>
      <c r="F70" s="11">
        <v>52.072199999999995</v>
      </c>
      <c r="G70" s="41">
        <v>39432.157880000006</v>
      </c>
      <c r="H70" s="41">
        <v>41632.157880000006</v>
      </c>
      <c r="I70" s="41">
        <f t="shared" si="4"/>
        <v>41932.157880000006</v>
      </c>
      <c r="J70" s="42">
        <f t="shared" si="4"/>
        <v>44132.157880000006</v>
      </c>
    </row>
    <row r="71" spans="1:10" ht="15" thickBot="1" x14ac:dyDescent="0.4">
      <c r="A71" s="31" t="s">
        <v>1351</v>
      </c>
      <c r="B71" s="22">
        <v>11</v>
      </c>
      <c r="C71" s="23">
        <v>540</v>
      </c>
      <c r="D71" s="22">
        <v>85</v>
      </c>
      <c r="E71" s="22">
        <v>2003</v>
      </c>
      <c r="F71" s="25">
        <v>57.0212</v>
      </c>
      <c r="G71" s="39">
        <v>42689.067750000002</v>
      </c>
      <c r="H71" s="39">
        <v>44889.067750000002</v>
      </c>
      <c r="I71" s="39">
        <f t="shared" si="4"/>
        <v>45189.067750000002</v>
      </c>
      <c r="J71" s="40">
        <f t="shared" si="4"/>
        <v>47389.067750000002</v>
      </c>
    </row>
    <row r="72" spans="1:10" x14ac:dyDescent="0.35">
      <c r="A72" s="32" t="s">
        <v>1352</v>
      </c>
      <c r="B72" s="2">
        <v>12</v>
      </c>
      <c r="C72" s="3">
        <v>590</v>
      </c>
      <c r="D72" s="2">
        <v>85</v>
      </c>
      <c r="E72" s="16">
        <v>2185</v>
      </c>
      <c r="F72" s="11">
        <v>61.970199999999998</v>
      </c>
      <c r="G72" s="41">
        <v>45909.933599999997</v>
      </c>
      <c r="H72" s="41">
        <v>48109.933599999997</v>
      </c>
      <c r="I72" s="41">
        <f t="shared" si="4"/>
        <v>48409.933599999997</v>
      </c>
      <c r="J72" s="42">
        <f t="shared" si="4"/>
        <v>50609.933599999997</v>
      </c>
    </row>
    <row r="73" spans="1:10" ht="15" thickBot="1" x14ac:dyDescent="0.4">
      <c r="A73" s="31" t="s">
        <v>1353</v>
      </c>
      <c r="B73" s="22">
        <v>13</v>
      </c>
      <c r="C73" s="23">
        <v>640</v>
      </c>
      <c r="D73" s="22">
        <v>85</v>
      </c>
      <c r="E73" s="22">
        <v>2367</v>
      </c>
      <c r="F73" s="25">
        <v>66.919199999999989</v>
      </c>
      <c r="G73" s="39">
        <v>49175.667760000011</v>
      </c>
      <c r="H73" s="39">
        <v>51375.667760000011</v>
      </c>
      <c r="I73" s="39" t="s">
        <v>698</v>
      </c>
      <c r="J73" s="40" t="s">
        <v>698</v>
      </c>
    </row>
    <row r="74" spans="1:10" x14ac:dyDescent="0.35">
      <c r="A74" s="32" t="s">
        <v>1354</v>
      </c>
      <c r="B74" s="2">
        <v>14</v>
      </c>
      <c r="C74" s="3">
        <v>690</v>
      </c>
      <c r="D74" s="2">
        <v>85</v>
      </c>
      <c r="E74" s="16">
        <v>2549</v>
      </c>
      <c r="F74" s="11">
        <v>71.868200000000002</v>
      </c>
      <c r="G74" s="41">
        <v>52399.475040000005</v>
      </c>
      <c r="H74" s="41">
        <v>54599.475040000005</v>
      </c>
      <c r="I74" s="41" t="s">
        <v>698</v>
      </c>
      <c r="J74" s="42" t="s">
        <v>698</v>
      </c>
    </row>
    <row r="75" spans="1:10" ht="15" thickBot="1" x14ac:dyDescent="0.4">
      <c r="A75" s="33" t="s">
        <v>1355</v>
      </c>
      <c r="B75" s="26">
        <v>15</v>
      </c>
      <c r="C75" s="27">
        <v>740</v>
      </c>
      <c r="D75" s="26">
        <v>85</v>
      </c>
      <c r="E75" s="22">
        <v>2731</v>
      </c>
      <c r="F75" s="29">
        <v>76.817199999999985</v>
      </c>
      <c r="G75" s="43">
        <v>55674.033490000002</v>
      </c>
      <c r="H75" s="43">
        <v>57874.033490000002</v>
      </c>
      <c r="I75" s="43" t="s">
        <v>698</v>
      </c>
      <c r="J75" s="44" t="s">
        <v>698</v>
      </c>
    </row>
    <row r="76" spans="1:10" ht="15" thickBot="1" x14ac:dyDescent="0.4">
      <c r="A76" s="100" t="s">
        <v>289</v>
      </c>
      <c r="B76" s="101"/>
      <c r="C76" s="101"/>
      <c r="D76" s="101"/>
      <c r="E76" s="101"/>
      <c r="F76" s="101"/>
      <c r="G76" s="101"/>
      <c r="H76" s="101"/>
      <c r="I76" s="102"/>
      <c r="J76" s="102"/>
    </row>
    <row r="77" spans="1:10" x14ac:dyDescent="0.35">
      <c r="A77" s="30" t="s">
        <v>1274</v>
      </c>
      <c r="B77" s="16">
        <v>4</v>
      </c>
      <c r="C77" s="17">
        <v>190</v>
      </c>
      <c r="D77" s="16">
        <v>85</v>
      </c>
      <c r="E77" s="65">
        <v>850</v>
      </c>
      <c r="F77" s="21">
        <v>25.342200000000005</v>
      </c>
      <c r="G77" s="37">
        <v>22930.068400000004</v>
      </c>
      <c r="H77" s="37">
        <v>25130.068400000004</v>
      </c>
      <c r="I77" s="37">
        <f t="shared" ref="I77:J85" si="5">G77+2500</f>
        <v>25430.068400000004</v>
      </c>
      <c r="J77" s="38">
        <f t="shared" si="5"/>
        <v>27630.068400000004</v>
      </c>
    </row>
    <row r="78" spans="1:10" x14ac:dyDescent="0.35">
      <c r="A78" s="31" t="s">
        <v>1275</v>
      </c>
      <c r="B78" s="22">
        <v>5</v>
      </c>
      <c r="C78" s="23">
        <v>240</v>
      </c>
      <c r="D78" s="22">
        <v>85</v>
      </c>
      <c r="E78" s="66">
        <v>1062</v>
      </c>
      <c r="F78" s="25">
        <v>31.032200000000003</v>
      </c>
      <c r="G78" s="39">
        <v>26214.635280000002</v>
      </c>
      <c r="H78" s="39">
        <v>28414.635280000002</v>
      </c>
      <c r="I78" s="39">
        <f t="shared" si="5"/>
        <v>28714.635280000002</v>
      </c>
      <c r="J78" s="40">
        <f t="shared" si="5"/>
        <v>30914.635280000002</v>
      </c>
    </row>
    <row r="79" spans="1:10" x14ac:dyDescent="0.35">
      <c r="A79" s="32" t="s">
        <v>1336</v>
      </c>
      <c r="B79" s="2">
        <v>6</v>
      </c>
      <c r="C79" s="3">
        <v>290</v>
      </c>
      <c r="D79" s="2">
        <v>85</v>
      </c>
      <c r="E79" s="65">
        <v>1280</v>
      </c>
      <c r="F79" s="11">
        <v>36.722200000000001</v>
      </c>
      <c r="G79" s="41">
        <v>29478.165400000002</v>
      </c>
      <c r="H79" s="41">
        <v>31678.165400000002</v>
      </c>
      <c r="I79" s="41">
        <f t="shared" si="5"/>
        <v>31978.165400000002</v>
      </c>
      <c r="J79" s="42">
        <f t="shared" si="5"/>
        <v>34178.165399999998</v>
      </c>
    </row>
    <row r="80" spans="1:10" x14ac:dyDescent="0.35">
      <c r="A80" s="31" t="s">
        <v>1337</v>
      </c>
      <c r="B80" s="22">
        <v>7</v>
      </c>
      <c r="C80" s="23">
        <v>340</v>
      </c>
      <c r="D80" s="22">
        <v>85</v>
      </c>
      <c r="E80" s="66">
        <v>1487</v>
      </c>
      <c r="F80" s="25">
        <v>42.412200000000006</v>
      </c>
      <c r="G80" s="39">
        <v>32801.716959999998</v>
      </c>
      <c r="H80" s="39">
        <v>35001.716959999998</v>
      </c>
      <c r="I80" s="39">
        <f t="shared" si="5"/>
        <v>35301.716959999998</v>
      </c>
      <c r="J80" s="40">
        <f t="shared" si="5"/>
        <v>37501.716959999998</v>
      </c>
    </row>
    <row r="81" spans="1:10" x14ac:dyDescent="0.35">
      <c r="A81" s="32" t="s">
        <v>1338</v>
      </c>
      <c r="B81" s="2">
        <v>8</v>
      </c>
      <c r="C81" s="3">
        <v>390</v>
      </c>
      <c r="D81" s="2">
        <v>85</v>
      </c>
      <c r="E81" s="65">
        <v>1699</v>
      </c>
      <c r="F81" s="11">
        <v>48.102200000000003</v>
      </c>
      <c r="G81" s="41">
        <v>36071.229720000003</v>
      </c>
      <c r="H81" s="41">
        <v>38271.229720000003</v>
      </c>
      <c r="I81" s="41">
        <f t="shared" si="5"/>
        <v>38571.229720000003</v>
      </c>
      <c r="J81" s="42">
        <f t="shared" si="5"/>
        <v>40771.229720000003</v>
      </c>
    </row>
    <row r="82" spans="1:10" x14ac:dyDescent="0.35">
      <c r="A82" s="31" t="s">
        <v>1339</v>
      </c>
      <c r="B82" s="22">
        <v>9</v>
      </c>
      <c r="C82" s="23">
        <v>440</v>
      </c>
      <c r="D82" s="22">
        <v>85</v>
      </c>
      <c r="E82" s="66">
        <v>1911</v>
      </c>
      <c r="F82" s="25">
        <v>53.792200000000001</v>
      </c>
      <c r="G82" s="39">
        <v>39376.735840000001</v>
      </c>
      <c r="H82" s="39">
        <v>41576.735840000001</v>
      </c>
      <c r="I82" s="39">
        <f t="shared" si="5"/>
        <v>41876.735840000001</v>
      </c>
      <c r="J82" s="40">
        <f t="shared" si="5"/>
        <v>44076.735840000001</v>
      </c>
    </row>
    <row r="83" spans="1:10" x14ac:dyDescent="0.35">
      <c r="A83" s="32" t="s">
        <v>1340</v>
      </c>
      <c r="B83" s="2">
        <v>10</v>
      </c>
      <c r="C83" s="3">
        <v>490</v>
      </c>
      <c r="D83" s="2">
        <v>85</v>
      </c>
      <c r="E83" s="65">
        <v>2125</v>
      </c>
      <c r="F83" s="11">
        <v>59.482200000000006</v>
      </c>
      <c r="G83" s="41">
        <v>42649.239920000007</v>
      </c>
      <c r="H83" s="41">
        <v>44849.239920000007</v>
      </c>
      <c r="I83" s="41">
        <f t="shared" si="5"/>
        <v>45149.239920000007</v>
      </c>
      <c r="J83" s="42">
        <f t="shared" si="5"/>
        <v>47349.239920000007</v>
      </c>
    </row>
    <row r="84" spans="1:10" x14ac:dyDescent="0.35">
      <c r="A84" s="31" t="s">
        <v>1341</v>
      </c>
      <c r="B84" s="22">
        <v>11</v>
      </c>
      <c r="C84" s="23">
        <v>540</v>
      </c>
      <c r="D84" s="22">
        <v>85</v>
      </c>
      <c r="E84" s="66">
        <v>2337</v>
      </c>
      <c r="F84" s="25">
        <v>65.172200000000004</v>
      </c>
      <c r="G84" s="39">
        <v>45963.72</v>
      </c>
      <c r="H84" s="39">
        <v>48163.72</v>
      </c>
      <c r="I84" s="39">
        <f t="shared" si="5"/>
        <v>48463.72</v>
      </c>
      <c r="J84" s="40">
        <f t="shared" si="5"/>
        <v>50663.72</v>
      </c>
    </row>
    <row r="85" spans="1:10" x14ac:dyDescent="0.35">
      <c r="A85" s="32" t="s">
        <v>1342</v>
      </c>
      <c r="B85" s="2">
        <v>12</v>
      </c>
      <c r="C85" s="3">
        <v>590</v>
      </c>
      <c r="D85" s="2">
        <v>85</v>
      </c>
      <c r="E85" s="65">
        <v>2549</v>
      </c>
      <c r="F85" s="11">
        <v>70.862200000000001</v>
      </c>
      <c r="G85" s="41">
        <v>49962.331500000008</v>
      </c>
      <c r="H85" s="41">
        <v>52162.331500000008</v>
      </c>
      <c r="I85" s="41">
        <f t="shared" si="5"/>
        <v>52462.331500000008</v>
      </c>
      <c r="J85" s="42">
        <f t="shared" si="5"/>
        <v>54662.331500000008</v>
      </c>
    </row>
    <row r="86" spans="1:10" x14ac:dyDescent="0.35">
      <c r="A86" s="31" t="s">
        <v>1343</v>
      </c>
      <c r="B86" s="22">
        <v>13</v>
      </c>
      <c r="C86" s="23">
        <v>640</v>
      </c>
      <c r="D86" s="22">
        <v>85</v>
      </c>
      <c r="E86" s="66">
        <v>2761</v>
      </c>
      <c r="F86" s="25">
        <v>76.552199999999999</v>
      </c>
      <c r="G86" s="39">
        <v>54175.192320000009</v>
      </c>
      <c r="H86" s="39">
        <v>56375.192320000009</v>
      </c>
      <c r="I86" s="39" t="s">
        <v>698</v>
      </c>
      <c r="J86" s="40" t="s">
        <v>698</v>
      </c>
    </row>
    <row r="87" spans="1:10" x14ac:dyDescent="0.35">
      <c r="A87" s="32" t="s">
        <v>1344</v>
      </c>
      <c r="B87" s="2">
        <v>14</v>
      </c>
      <c r="C87" s="3">
        <v>690</v>
      </c>
      <c r="D87" s="2">
        <v>85</v>
      </c>
      <c r="E87" s="83">
        <v>2974</v>
      </c>
      <c r="F87" s="11">
        <v>82.242200000000011</v>
      </c>
      <c r="G87" s="41">
        <v>58342.425440000006</v>
      </c>
      <c r="H87" s="41">
        <v>60542.425440000006</v>
      </c>
      <c r="I87" s="41" t="s">
        <v>698</v>
      </c>
      <c r="J87" s="42" t="s">
        <v>698</v>
      </c>
    </row>
    <row r="88" spans="1:10" ht="15" thickBot="1" x14ac:dyDescent="0.4">
      <c r="A88" s="33" t="s">
        <v>1345</v>
      </c>
      <c r="B88" s="26">
        <v>15</v>
      </c>
      <c r="C88" s="27">
        <v>740</v>
      </c>
      <c r="D88" s="26">
        <v>85</v>
      </c>
      <c r="E88" s="61">
        <v>3186</v>
      </c>
      <c r="F88" s="29">
        <v>87.932199999999995</v>
      </c>
      <c r="G88" s="43">
        <v>62566.692920000001</v>
      </c>
      <c r="H88" s="43">
        <v>64766.692920000001</v>
      </c>
      <c r="I88" s="43" t="s">
        <v>698</v>
      </c>
      <c r="J88" s="44" t="s">
        <v>698</v>
      </c>
    </row>
    <row r="89" spans="1:10" ht="15" thickBot="1" x14ac:dyDescent="0.4">
      <c r="A89" s="100" t="s">
        <v>291</v>
      </c>
      <c r="B89" s="101"/>
      <c r="C89" s="101"/>
      <c r="D89" s="101"/>
      <c r="E89" s="101"/>
      <c r="F89" s="101"/>
      <c r="G89" s="101"/>
      <c r="H89" s="101"/>
      <c r="I89" s="102"/>
      <c r="J89" s="102"/>
    </row>
    <row r="90" spans="1:10" x14ac:dyDescent="0.35">
      <c r="A90" s="30" t="s">
        <v>1276</v>
      </c>
      <c r="B90" s="16">
        <v>4</v>
      </c>
      <c r="C90" s="17">
        <v>190</v>
      </c>
      <c r="D90" s="16">
        <v>85</v>
      </c>
      <c r="E90" s="65">
        <v>971</v>
      </c>
      <c r="F90" s="21">
        <v>28.306200000000004</v>
      </c>
      <c r="G90" s="37">
        <v>23797.664800000002</v>
      </c>
      <c r="H90" s="37">
        <v>25997.664800000002</v>
      </c>
      <c r="I90" s="37">
        <f t="shared" ref="I90:J98" si="6">G90+2500</f>
        <v>26297.664800000002</v>
      </c>
      <c r="J90" s="38">
        <f t="shared" si="6"/>
        <v>28497.664800000002</v>
      </c>
    </row>
    <row r="91" spans="1:10" x14ac:dyDescent="0.35">
      <c r="A91" s="31" t="s">
        <v>1277</v>
      </c>
      <c r="B91" s="22">
        <v>5</v>
      </c>
      <c r="C91" s="23">
        <v>240</v>
      </c>
      <c r="D91" s="22">
        <v>85</v>
      </c>
      <c r="E91" s="66">
        <v>1210</v>
      </c>
      <c r="F91" s="25">
        <v>34.737200000000001</v>
      </c>
      <c r="G91" s="39">
        <v>27313.054080000002</v>
      </c>
      <c r="H91" s="39">
        <v>29513.054080000002</v>
      </c>
      <c r="I91" s="39">
        <f t="shared" si="6"/>
        <v>29813.054080000002</v>
      </c>
      <c r="J91" s="40">
        <f t="shared" si="6"/>
        <v>32013.054080000002</v>
      </c>
    </row>
    <row r="92" spans="1:10" x14ac:dyDescent="0.35">
      <c r="A92" s="32" t="s">
        <v>1326</v>
      </c>
      <c r="B92" s="2">
        <v>6</v>
      </c>
      <c r="C92" s="3">
        <v>290</v>
      </c>
      <c r="D92" s="2">
        <v>85</v>
      </c>
      <c r="E92" s="65">
        <v>1457</v>
      </c>
      <c r="F92" s="11">
        <v>41.168199999999999</v>
      </c>
      <c r="G92" s="41">
        <v>30806.610639999999</v>
      </c>
      <c r="H92" s="41">
        <v>33006.610639999999</v>
      </c>
      <c r="I92" s="41">
        <f t="shared" si="6"/>
        <v>33306.610639999999</v>
      </c>
      <c r="J92" s="42">
        <f t="shared" si="6"/>
        <v>35506.610639999999</v>
      </c>
    </row>
    <row r="93" spans="1:10" x14ac:dyDescent="0.35">
      <c r="A93" s="31" t="s">
        <v>1327</v>
      </c>
      <c r="B93" s="22">
        <v>7</v>
      </c>
      <c r="C93" s="23">
        <v>340</v>
      </c>
      <c r="D93" s="22">
        <v>85</v>
      </c>
      <c r="E93" s="66">
        <v>1699</v>
      </c>
      <c r="F93" s="25">
        <v>47.599200000000003</v>
      </c>
      <c r="G93" s="39">
        <v>34363.045599999998</v>
      </c>
      <c r="H93" s="39">
        <v>36563.045599999998</v>
      </c>
      <c r="I93" s="39">
        <f t="shared" si="6"/>
        <v>36863.045599999998</v>
      </c>
      <c r="J93" s="40">
        <f t="shared" si="6"/>
        <v>39063.045599999998</v>
      </c>
    </row>
    <row r="94" spans="1:10" x14ac:dyDescent="0.35">
      <c r="A94" s="32" t="s">
        <v>1328</v>
      </c>
      <c r="B94" s="2">
        <v>8</v>
      </c>
      <c r="C94" s="3">
        <v>390</v>
      </c>
      <c r="D94" s="2">
        <v>85</v>
      </c>
      <c r="E94" s="65">
        <v>1942</v>
      </c>
      <c r="F94" s="11">
        <v>54.030200000000001</v>
      </c>
      <c r="G94" s="41">
        <v>39140.679759999999</v>
      </c>
      <c r="H94" s="41">
        <v>41340.679759999999</v>
      </c>
      <c r="I94" s="41">
        <f t="shared" si="6"/>
        <v>41640.679759999999</v>
      </c>
      <c r="J94" s="42">
        <f t="shared" si="6"/>
        <v>43840.679759999999</v>
      </c>
    </row>
    <row r="95" spans="1:10" x14ac:dyDescent="0.35">
      <c r="A95" s="31" t="s">
        <v>1329</v>
      </c>
      <c r="B95" s="22">
        <v>9</v>
      </c>
      <c r="C95" s="23">
        <v>440</v>
      </c>
      <c r="D95" s="22">
        <v>85</v>
      </c>
      <c r="E95" s="66">
        <v>2185</v>
      </c>
      <c r="F95" s="25">
        <v>60.461199999999998</v>
      </c>
      <c r="G95" s="39">
        <v>44073.409120000004</v>
      </c>
      <c r="H95" s="39">
        <v>46273.409120000004</v>
      </c>
      <c r="I95" s="39">
        <f t="shared" si="6"/>
        <v>46573.409120000004</v>
      </c>
      <c r="J95" s="40">
        <f t="shared" si="6"/>
        <v>48773.409120000004</v>
      </c>
    </row>
    <row r="96" spans="1:10" x14ac:dyDescent="0.35">
      <c r="A96" s="32" t="s">
        <v>1330</v>
      </c>
      <c r="B96" s="2">
        <v>10</v>
      </c>
      <c r="C96" s="3">
        <v>490</v>
      </c>
      <c r="D96" s="2">
        <v>85</v>
      </c>
      <c r="E96" s="65">
        <v>2430</v>
      </c>
      <c r="F96" s="11">
        <v>66.892200000000003</v>
      </c>
      <c r="G96" s="41">
        <v>48970.328160000012</v>
      </c>
      <c r="H96" s="41">
        <v>51170.328160000012</v>
      </c>
      <c r="I96" s="41">
        <f t="shared" si="6"/>
        <v>51470.328160000012</v>
      </c>
      <c r="J96" s="42">
        <f t="shared" si="6"/>
        <v>53670.328160000012</v>
      </c>
    </row>
    <row r="97" spans="1:10" x14ac:dyDescent="0.35">
      <c r="A97" s="31" t="s">
        <v>1331</v>
      </c>
      <c r="B97" s="22">
        <v>11</v>
      </c>
      <c r="C97" s="23">
        <v>540</v>
      </c>
      <c r="D97" s="22">
        <v>85</v>
      </c>
      <c r="E97" s="66">
        <v>2670</v>
      </c>
      <c r="F97" s="25">
        <v>73.3232</v>
      </c>
      <c r="G97" s="39">
        <v>53916.486000000004</v>
      </c>
      <c r="H97" s="39">
        <v>56116.486000000004</v>
      </c>
      <c r="I97" s="39">
        <f t="shared" si="6"/>
        <v>56416.486000000004</v>
      </c>
      <c r="J97" s="40">
        <f t="shared" si="6"/>
        <v>58616.486000000004</v>
      </c>
    </row>
    <row r="98" spans="1:10" x14ac:dyDescent="0.35">
      <c r="A98" s="32" t="s">
        <v>1332</v>
      </c>
      <c r="B98" s="2">
        <v>12</v>
      </c>
      <c r="C98" s="3">
        <v>590</v>
      </c>
      <c r="D98" s="2">
        <v>85</v>
      </c>
      <c r="E98" s="65">
        <v>2913</v>
      </c>
      <c r="F98" s="11">
        <v>79.754199999999997</v>
      </c>
      <c r="G98" s="41">
        <v>58252.324650000002</v>
      </c>
      <c r="H98" s="41">
        <v>60452.324650000002</v>
      </c>
      <c r="I98" s="41">
        <f t="shared" si="6"/>
        <v>60752.324650000002</v>
      </c>
      <c r="J98" s="42">
        <f t="shared" si="6"/>
        <v>62952.324650000002</v>
      </c>
    </row>
    <row r="99" spans="1:10" x14ac:dyDescent="0.35">
      <c r="A99" s="31" t="s">
        <v>1333</v>
      </c>
      <c r="B99" s="22">
        <v>13</v>
      </c>
      <c r="C99" s="23">
        <v>640</v>
      </c>
      <c r="D99" s="22">
        <v>85</v>
      </c>
      <c r="E99" s="66">
        <v>3156</v>
      </c>
      <c r="F99" s="25">
        <v>86.185199999999995</v>
      </c>
      <c r="G99" s="39">
        <v>63164.222640000007</v>
      </c>
      <c r="H99" s="39">
        <v>65364.222640000007</v>
      </c>
      <c r="I99" s="39" t="s">
        <v>698</v>
      </c>
      <c r="J99" s="40" t="s">
        <v>698</v>
      </c>
    </row>
    <row r="100" spans="1:10" x14ac:dyDescent="0.35">
      <c r="A100" s="32" t="s">
        <v>1334</v>
      </c>
      <c r="B100" s="2">
        <v>14</v>
      </c>
      <c r="C100" s="3">
        <v>690</v>
      </c>
      <c r="D100" s="2">
        <v>85</v>
      </c>
      <c r="E100" s="83">
        <v>3399</v>
      </c>
      <c r="F100" s="11">
        <v>92.616200000000006</v>
      </c>
      <c r="G100" s="41">
        <v>68022.922160000002</v>
      </c>
      <c r="H100" s="41">
        <v>70222.922160000016</v>
      </c>
      <c r="I100" s="41" t="s">
        <v>698</v>
      </c>
      <c r="J100" s="42" t="s">
        <v>698</v>
      </c>
    </row>
    <row r="101" spans="1:10" ht="15" thickBot="1" x14ac:dyDescent="0.4">
      <c r="A101" s="33" t="s">
        <v>1335</v>
      </c>
      <c r="B101" s="26">
        <v>15</v>
      </c>
      <c r="C101" s="27">
        <v>740</v>
      </c>
      <c r="D101" s="26">
        <v>85</v>
      </c>
      <c r="E101" s="61">
        <v>3643</v>
      </c>
      <c r="F101" s="29">
        <v>99.047200000000004</v>
      </c>
      <c r="G101" s="43">
        <v>72948.119510000004</v>
      </c>
      <c r="H101" s="43">
        <v>75148.119510000004</v>
      </c>
      <c r="I101" s="43" t="s">
        <v>698</v>
      </c>
      <c r="J101" s="44" t="s">
        <v>698</v>
      </c>
    </row>
    <row r="102" spans="1:10" ht="15" thickBot="1" x14ac:dyDescent="0.4">
      <c r="A102" s="100" t="s">
        <v>292</v>
      </c>
      <c r="B102" s="101"/>
      <c r="C102" s="101"/>
      <c r="D102" s="101"/>
      <c r="E102" s="101"/>
      <c r="F102" s="101"/>
      <c r="G102" s="101"/>
      <c r="H102" s="101"/>
      <c r="I102" s="102"/>
      <c r="J102" s="102"/>
    </row>
    <row r="103" spans="1:10" x14ac:dyDescent="0.35">
      <c r="A103" s="30" t="s">
        <v>1278</v>
      </c>
      <c r="B103" s="16">
        <v>4</v>
      </c>
      <c r="C103" s="17">
        <v>190</v>
      </c>
      <c r="D103" s="16">
        <v>85</v>
      </c>
      <c r="E103" s="65">
        <v>1092</v>
      </c>
      <c r="F103" s="21">
        <v>31.270200000000003</v>
      </c>
      <c r="G103" s="37">
        <v>29173.153087553306</v>
      </c>
      <c r="H103" s="37">
        <v>31373.153087553306</v>
      </c>
      <c r="I103" s="37">
        <f t="shared" ref="I103:J111" si="7">G103+2500</f>
        <v>31673.153087553306</v>
      </c>
      <c r="J103" s="38">
        <f t="shared" si="7"/>
        <v>33873.153087553306</v>
      </c>
    </row>
    <row r="104" spans="1:10" x14ac:dyDescent="0.35">
      <c r="A104" s="31" t="s">
        <v>1279</v>
      </c>
      <c r="B104" s="22">
        <v>5</v>
      </c>
      <c r="C104" s="23">
        <v>240</v>
      </c>
      <c r="D104" s="22">
        <v>85</v>
      </c>
      <c r="E104" s="66">
        <v>366</v>
      </c>
      <c r="F104" s="25">
        <v>38.4422</v>
      </c>
      <c r="G104" s="39">
        <v>33584.382707777782</v>
      </c>
      <c r="H104" s="39">
        <v>35784.382707777782</v>
      </c>
      <c r="I104" s="39">
        <f t="shared" si="7"/>
        <v>36084.382707777782</v>
      </c>
      <c r="J104" s="40">
        <f t="shared" si="7"/>
        <v>38284.382707777782</v>
      </c>
    </row>
    <row r="105" spans="1:10" x14ac:dyDescent="0.35">
      <c r="A105" s="32" t="s">
        <v>1316</v>
      </c>
      <c r="B105" s="2">
        <v>6</v>
      </c>
      <c r="C105" s="3">
        <v>290</v>
      </c>
      <c r="D105" s="2">
        <v>85</v>
      </c>
      <c r="E105" s="65">
        <v>1639</v>
      </c>
      <c r="F105" s="11">
        <v>45.614199999999997</v>
      </c>
      <c r="G105" s="41">
        <v>37964.197638533464</v>
      </c>
      <c r="H105" s="41">
        <v>40164.197638533464</v>
      </c>
      <c r="I105" s="41">
        <f t="shared" si="7"/>
        <v>40464.197638533464</v>
      </c>
      <c r="J105" s="42">
        <f t="shared" si="7"/>
        <v>42664.197638533464</v>
      </c>
    </row>
    <row r="106" spans="1:10" x14ac:dyDescent="0.35">
      <c r="A106" s="31" t="s">
        <v>1317</v>
      </c>
      <c r="B106" s="22">
        <v>7</v>
      </c>
      <c r="C106" s="23">
        <v>340</v>
      </c>
      <c r="D106" s="22">
        <v>85</v>
      </c>
      <c r="E106" s="66">
        <v>191</v>
      </c>
      <c r="F106" s="25">
        <v>52.786200000000001</v>
      </c>
      <c r="G106" s="39">
        <v>42397.021138302356</v>
      </c>
      <c r="H106" s="39">
        <v>44597.021138302356</v>
      </c>
      <c r="I106" s="39">
        <f t="shared" si="7"/>
        <v>44897.021138302356</v>
      </c>
      <c r="J106" s="40">
        <f t="shared" si="7"/>
        <v>47097.021138302356</v>
      </c>
    </row>
    <row r="107" spans="1:10" x14ac:dyDescent="0.35">
      <c r="A107" s="32" t="s">
        <v>1318</v>
      </c>
      <c r="B107" s="2">
        <v>8</v>
      </c>
      <c r="C107" s="3">
        <v>390</v>
      </c>
      <c r="D107" s="2">
        <v>85</v>
      </c>
      <c r="E107" s="65">
        <v>2185</v>
      </c>
      <c r="F107" s="11">
        <v>59.958199999999998</v>
      </c>
      <c r="G107" s="41">
        <v>48380.673669890894</v>
      </c>
      <c r="H107" s="41">
        <v>50580.673669890894</v>
      </c>
      <c r="I107" s="41">
        <f t="shared" si="7"/>
        <v>50880.673669890894</v>
      </c>
      <c r="J107" s="42">
        <f t="shared" si="7"/>
        <v>53080.673669890894</v>
      </c>
    </row>
    <row r="108" spans="1:10" x14ac:dyDescent="0.35">
      <c r="A108" s="31" t="s">
        <v>1319</v>
      </c>
      <c r="B108" s="22">
        <v>9</v>
      </c>
      <c r="C108" s="23">
        <v>440</v>
      </c>
      <c r="D108" s="22">
        <v>85</v>
      </c>
      <c r="E108" s="66">
        <v>2460</v>
      </c>
      <c r="F108" s="25">
        <v>67.130199999999988</v>
      </c>
      <c r="G108" s="39">
        <v>54536.706950120955</v>
      </c>
      <c r="H108" s="39">
        <v>56736.706950120955</v>
      </c>
      <c r="I108" s="39">
        <f t="shared" si="7"/>
        <v>57036.706950120955</v>
      </c>
      <c r="J108" s="40">
        <f t="shared" si="7"/>
        <v>59236.706950120955</v>
      </c>
    </row>
    <row r="109" spans="1:10" x14ac:dyDescent="0.35">
      <c r="A109" s="32" t="s">
        <v>1320</v>
      </c>
      <c r="B109" s="2">
        <v>10</v>
      </c>
      <c r="C109" s="3">
        <v>490</v>
      </c>
      <c r="D109" s="2">
        <v>85</v>
      </c>
      <c r="E109" s="65">
        <v>2732</v>
      </c>
      <c r="F109" s="11">
        <v>74.302199999999999</v>
      </c>
      <c r="G109" s="41">
        <v>60650.246194592313</v>
      </c>
      <c r="H109" s="41">
        <v>62850.246194592313</v>
      </c>
      <c r="I109" s="41">
        <f t="shared" si="7"/>
        <v>63150.246194592313</v>
      </c>
      <c r="J109" s="42">
        <f t="shared" si="7"/>
        <v>65350.246194592313</v>
      </c>
    </row>
    <row r="110" spans="1:10" x14ac:dyDescent="0.35">
      <c r="A110" s="31" t="s">
        <v>1321</v>
      </c>
      <c r="B110" s="22">
        <v>11</v>
      </c>
      <c r="C110" s="23">
        <v>540</v>
      </c>
      <c r="D110" s="22">
        <v>85</v>
      </c>
      <c r="E110" s="66">
        <v>3004</v>
      </c>
      <c r="F110" s="25">
        <v>81.474199999999996</v>
      </c>
      <c r="G110" s="39">
        <v>66825.397335991234</v>
      </c>
      <c r="H110" s="39">
        <v>69025.397335991234</v>
      </c>
      <c r="I110" s="39">
        <f t="shared" si="7"/>
        <v>69325.397335991234</v>
      </c>
      <c r="J110" s="40">
        <f t="shared" si="7"/>
        <v>71525.397335991234</v>
      </c>
    </row>
    <row r="111" spans="1:10" x14ac:dyDescent="0.35">
      <c r="A111" s="32" t="s">
        <v>1322</v>
      </c>
      <c r="B111" s="2">
        <v>12</v>
      </c>
      <c r="C111" s="3">
        <v>590</v>
      </c>
      <c r="D111" s="2">
        <v>85</v>
      </c>
      <c r="E111" s="65">
        <v>3277</v>
      </c>
      <c r="F111" s="11">
        <v>88.646199999999993</v>
      </c>
      <c r="G111" s="41">
        <v>72245.330945401744</v>
      </c>
      <c r="H111" s="41">
        <v>74445.330945401744</v>
      </c>
      <c r="I111" s="41">
        <f t="shared" si="7"/>
        <v>74745.330945401744</v>
      </c>
      <c r="J111" s="42">
        <f t="shared" si="7"/>
        <v>76945.330945401744</v>
      </c>
    </row>
    <row r="112" spans="1:10" x14ac:dyDescent="0.35">
      <c r="A112" s="31" t="s">
        <v>1323</v>
      </c>
      <c r="B112" s="22">
        <v>13</v>
      </c>
      <c r="C112" s="23">
        <v>640</v>
      </c>
      <c r="D112" s="22">
        <v>85</v>
      </c>
      <c r="E112" s="66">
        <v>3551</v>
      </c>
      <c r="F112" s="25">
        <v>95.81819999999999</v>
      </c>
      <c r="G112" s="39">
        <v>78351.569033762586</v>
      </c>
      <c r="H112" s="39">
        <v>80551.569033762586</v>
      </c>
      <c r="I112" s="39" t="s">
        <v>698</v>
      </c>
      <c r="J112" s="40" t="s">
        <v>698</v>
      </c>
    </row>
    <row r="113" spans="1:10" x14ac:dyDescent="0.35">
      <c r="A113" s="32" t="s">
        <v>1324</v>
      </c>
      <c r="B113" s="2">
        <v>14</v>
      </c>
      <c r="C113" s="3">
        <v>690</v>
      </c>
      <c r="D113" s="2">
        <v>85</v>
      </c>
      <c r="E113" s="83">
        <v>3824</v>
      </c>
      <c r="F113" s="11">
        <v>102.9902</v>
      </c>
      <c r="G113" s="41">
        <v>84449.393263645397</v>
      </c>
      <c r="H113" s="41">
        <v>86649.393263645397</v>
      </c>
      <c r="I113" s="41" t="s">
        <v>698</v>
      </c>
      <c r="J113" s="42" t="s">
        <v>698</v>
      </c>
    </row>
    <row r="114" spans="1:10" ht="15" thickBot="1" x14ac:dyDescent="0.4">
      <c r="A114" s="33" t="s">
        <v>1325</v>
      </c>
      <c r="B114" s="26">
        <v>15</v>
      </c>
      <c r="C114" s="27">
        <v>740</v>
      </c>
      <c r="D114" s="26">
        <v>85</v>
      </c>
      <c r="E114" s="61">
        <v>4097</v>
      </c>
      <c r="F114" s="29">
        <v>110.16219999999998</v>
      </c>
      <c r="G114" s="43">
        <v>90640.140287303686</v>
      </c>
      <c r="H114" s="43">
        <v>92840.140287303686</v>
      </c>
      <c r="I114" s="43" t="s">
        <v>698</v>
      </c>
      <c r="J114" s="44" t="s">
        <v>698</v>
      </c>
    </row>
    <row r="115" spans="1:10" ht="15" thickBot="1" x14ac:dyDescent="0.4">
      <c r="A115" s="100" t="s">
        <v>293</v>
      </c>
      <c r="B115" s="101"/>
      <c r="C115" s="101"/>
      <c r="D115" s="101"/>
      <c r="E115" s="101"/>
      <c r="F115" s="101"/>
      <c r="G115" s="101"/>
      <c r="H115" s="101"/>
      <c r="I115" s="102"/>
      <c r="J115" s="102"/>
    </row>
    <row r="116" spans="1:10" x14ac:dyDescent="0.35">
      <c r="A116" s="30" t="s">
        <v>1280</v>
      </c>
      <c r="B116" s="16">
        <v>4</v>
      </c>
      <c r="C116" s="17">
        <v>190</v>
      </c>
      <c r="D116" s="16">
        <v>85</v>
      </c>
      <c r="E116" s="65">
        <v>1210</v>
      </c>
      <c r="F116" s="21">
        <v>34.234200000000001</v>
      </c>
      <c r="G116" s="37">
        <v>35893.710127379512</v>
      </c>
      <c r="H116" s="37">
        <v>38093.710127379512</v>
      </c>
      <c r="I116" s="37">
        <f t="shared" ref="I116:J124" si="8">G116+2500</f>
        <v>38393.710127379512</v>
      </c>
      <c r="J116" s="38">
        <f t="shared" si="8"/>
        <v>40593.710127379512</v>
      </c>
    </row>
    <row r="117" spans="1:10" x14ac:dyDescent="0.35">
      <c r="A117" s="31" t="s">
        <v>1281</v>
      </c>
      <c r="B117" s="22">
        <v>5</v>
      </c>
      <c r="C117" s="23">
        <v>240</v>
      </c>
      <c r="D117" s="22">
        <v>85</v>
      </c>
      <c r="E117" s="66">
        <v>1518</v>
      </c>
      <c r="F117" s="25">
        <v>42.147199999999998</v>
      </c>
      <c r="G117" s="39">
        <v>41423.311048888892</v>
      </c>
      <c r="H117" s="39">
        <v>43623.311048888892</v>
      </c>
      <c r="I117" s="39">
        <f t="shared" si="8"/>
        <v>43923.311048888892</v>
      </c>
      <c r="J117" s="40">
        <f t="shared" si="8"/>
        <v>46123.311048888892</v>
      </c>
    </row>
    <row r="118" spans="1:10" x14ac:dyDescent="0.35">
      <c r="A118" s="32" t="s">
        <v>1306</v>
      </c>
      <c r="B118" s="2">
        <v>6</v>
      </c>
      <c r="C118" s="3">
        <v>290</v>
      </c>
      <c r="D118" s="2">
        <v>85</v>
      </c>
      <c r="E118" s="65">
        <v>1821</v>
      </c>
      <c r="F118" s="11">
        <v>50.060200000000002</v>
      </c>
      <c r="G118" s="41">
        <v>46910.95421940949</v>
      </c>
      <c r="H118" s="41">
        <v>49110.95421940949</v>
      </c>
      <c r="I118" s="41">
        <f t="shared" si="8"/>
        <v>49410.95421940949</v>
      </c>
      <c r="J118" s="42">
        <f t="shared" si="8"/>
        <v>51610.95421940949</v>
      </c>
    </row>
    <row r="119" spans="1:10" x14ac:dyDescent="0.35">
      <c r="A119" s="31" t="s">
        <v>1307</v>
      </c>
      <c r="B119" s="22">
        <v>7</v>
      </c>
      <c r="C119" s="23">
        <v>340</v>
      </c>
      <c r="D119" s="22">
        <v>85</v>
      </c>
      <c r="E119" s="66">
        <v>2125</v>
      </c>
      <c r="F119" s="25">
        <v>57.973200000000006</v>
      </c>
      <c r="G119" s="39">
        <v>52461.601191067202</v>
      </c>
      <c r="H119" s="39">
        <v>54661.601191067202</v>
      </c>
      <c r="I119" s="39">
        <f t="shared" si="8"/>
        <v>54961.601191067202</v>
      </c>
      <c r="J119" s="40">
        <f t="shared" si="8"/>
        <v>57161.601191067202</v>
      </c>
    </row>
    <row r="120" spans="1:10" x14ac:dyDescent="0.35">
      <c r="A120" s="32" t="s">
        <v>1308</v>
      </c>
      <c r="B120" s="2">
        <v>8</v>
      </c>
      <c r="C120" s="3">
        <v>390</v>
      </c>
      <c r="D120" s="2">
        <v>85</v>
      </c>
      <c r="E120" s="65">
        <v>2430</v>
      </c>
      <c r="F120" s="11">
        <v>65.886200000000002</v>
      </c>
      <c r="G120" s="41">
        <v>59930.666057254508</v>
      </c>
      <c r="H120" s="41">
        <v>62130.666057254508</v>
      </c>
      <c r="I120" s="41">
        <f t="shared" si="8"/>
        <v>62430.666057254508</v>
      </c>
      <c r="J120" s="42">
        <f t="shared" si="8"/>
        <v>64630.666057254508</v>
      </c>
    </row>
    <row r="121" spans="1:10" x14ac:dyDescent="0.35">
      <c r="A121" s="31" t="s">
        <v>1309</v>
      </c>
      <c r="B121" s="22">
        <v>9</v>
      </c>
      <c r="C121" s="23">
        <v>440</v>
      </c>
      <c r="D121" s="22">
        <v>85</v>
      </c>
      <c r="E121" s="66">
        <v>2732</v>
      </c>
      <c r="F121" s="25">
        <v>73.799199999999999</v>
      </c>
      <c r="G121" s="39">
        <v>67615.133971237839</v>
      </c>
      <c r="H121" s="39">
        <v>69815.133971237839</v>
      </c>
      <c r="I121" s="39">
        <f t="shared" si="8"/>
        <v>70115.133971237839</v>
      </c>
      <c r="J121" s="40">
        <f t="shared" si="8"/>
        <v>72315.133971237839</v>
      </c>
    </row>
    <row r="122" spans="1:10" x14ac:dyDescent="0.35">
      <c r="A122" s="32" t="s">
        <v>1310</v>
      </c>
      <c r="B122" s="2">
        <v>10</v>
      </c>
      <c r="C122" s="3">
        <v>490</v>
      </c>
      <c r="D122" s="2">
        <v>85</v>
      </c>
      <c r="E122" s="65">
        <v>3035</v>
      </c>
      <c r="F122" s="11">
        <v>81.712199999999996</v>
      </c>
      <c r="G122" s="41">
        <v>75249.908805053841</v>
      </c>
      <c r="H122" s="41">
        <v>77449.908805053841</v>
      </c>
      <c r="I122" s="41">
        <f t="shared" si="8"/>
        <v>77749.908805053841</v>
      </c>
      <c r="J122" s="42">
        <f t="shared" si="8"/>
        <v>79949.908805053841</v>
      </c>
    </row>
    <row r="123" spans="1:10" x14ac:dyDescent="0.35">
      <c r="A123" s="31" t="s">
        <v>1311</v>
      </c>
      <c r="B123" s="22">
        <v>11</v>
      </c>
      <c r="C123" s="23">
        <v>540</v>
      </c>
      <c r="D123" s="22">
        <v>85</v>
      </c>
      <c r="E123" s="66">
        <v>3338</v>
      </c>
      <c r="F123" s="25">
        <v>89.625200000000007</v>
      </c>
      <c r="G123" s="39">
        <v>82962.487648872746</v>
      </c>
      <c r="H123" s="39">
        <v>85162.487648872746</v>
      </c>
      <c r="I123" s="39">
        <f t="shared" si="8"/>
        <v>85462.487648872746</v>
      </c>
      <c r="J123" s="40">
        <f t="shared" si="8"/>
        <v>87662.487648872746</v>
      </c>
    </row>
    <row r="124" spans="1:10" x14ac:dyDescent="0.35">
      <c r="A124" s="32" t="s">
        <v>1312</v>
      </c>
      <c r="B124" s="2">
        <v>12</v>
      </c>
      <c r="C124" s="3">
        <v>590</v>
      </c>
      <c r="D124" s="2">
        <v>85</v>
      </c>
      <c r="E124" s="65">
        <v>3640</v>
      </c>
      <c r="F124" s="11">
        <v>97.538200000000003</v>
      </c>
      <c r="G124" s="41">
        <v>89736.826742394784</v>
      </c>
      <c r="H124" s="41">
        <v>91936.826742394784</v>
      </c>
      <c r="I124" s="41">
        <f t="shared" si="8"/>
        <v>92236.826742394784</v>
      </c>
      <c r="J124" s="42">
        <f t="shared" si="8"/>
        <v>94436.826742394784</v>
      </c>
    </row>
    <row r="125" spans="1:10" x14ac:dyDescent="0.35">
      <c r="A125" s="31" t="s">
        <v>1313</v>
      </c>
      <c r="B125" s="22">
        <v>13</v>
      </c>
      <c r="C125" s="23">
        <v>640</v>
      </c>
      <c r="D125" s="22">
        <v>85</v>
      </c>
      <c r="E125" s="66">
        <v>3945</v>
      </c>
      <c r="F125" s="25">
        <v>105.4512</v>
      </c>
      <c r="G125" s="39">
        <v>97749.031121906388</v>
      </c>
      <c r="H125" s="39">
        <v>99949.031121906388</v>
      </c>
      <c r="I125" s="39" t="s">
        <v>698</v>
      </c>
      <c r="J125" s="40" t="s">
        <v>698</v>
      </c>
    </row>
    <row r="126" spans="1:10" x14ac:dyDescent="0.35">
      <c r="A126" s="32" t="s">
        <v>1314</v>
      </c>
      <c r="B126" s="2">
        <v>14</v>
      </c>
      <c r="C126" s="3">
        <v>690</v>
      </c>
      <c r="D126" s="2">
        <v>85</v>
      </c>
      <c r="E126" s="83">
        <v>4248</v>
      </c>
      <c r="F126" s="11">
        <v>113.36420000000001</v>
      </c>
      <c r="G126" s="41">
        <v>104981.27182260802</v>
      </c>
      <c r="H126" s="41">
        <v>107181.27182260802</v>
      </c>
      <c r="I126" s="41" t="s">
        <v>698</v>
      </c>
      <c r="J126" s="42" t="s">
        <v>698</v>
      </c>
    </row>
    <row r="127" spans="1:10" ht="15" thickBot="1" x14ac:dyDescent="0.4">
      <c r="A127" s="33" t="s">
        <v>1315</v>
      </c>
      <c r="B127" s="26">
        <v>15</v>
      </c>
      <c r="C127" s="27">
        <v>740</v>
      </c>
      <c r="D127" s="26">
        <v>85</v>
      </c>
      <c r="E127" s="61">
        <v>4550</v>
      </c>
      <c r="F127" s="29">
        <v>121.27719999999999</v>
      </c>
      <c r="G127" s="43">
        <v>112276.24832024102</v>
      </c>
      <c r="H127" s="43">
        <v>114476.24832024102</v>
      </c>
      <c r="I127" s="43" t="s">
        <v>698</v>
      </c>
      <c r="J127" s="44" t="s">
        <v>698</v>
      </c>
    </row>
    <row r="128" spans="1:10" ht="15" thickBot="1" x14ac:dyDescent="0.4">
      <c r="A128" s="100" t="s">
        <v>294</v>
      </c>
      <c r="B128" s="100"/>
      <c r="C128" s="100"/>
      <c r="D128" s="100"/>
      <c r="E128" s="100"/>
      <c r="F128" s="100"/>
      <c r="G128" s="100"/>
      <c r="H128" s="100"/>
      <c r="I128" s="100"/>
      <c r="J128" s="100"/>
    </row>
    <row r="129" spans="1:10" ht="14.65" customHeight="1" x14ac:dyDescent="0.35">
      <c r="A129" s="30" t="s">
        <v>1282</v>
      </c>
      <c r="B129" s="16">
        <v>4</v>
      </c>
      <c r="C129" s="17">
        <v>190</v>
      </c>
      <c r="D129" s="16">
        <v>85</v>
      </c>
      <c r="E129" s="70">
        <v>1381.3072</v>
      </c>
      <c r="F129" s="21">
        <v>37.1982</v>
      </c>
      <c r="G129" s="37">
        <v>39253.50997513879</v>
      </c>
      <c r="H129" s="37">
        <v>41453.50997513879</v>
      </c>
      <c r="I129" s="37">
        <f t="shared" ref="I129:J137" si="9">G129+2500</f>
        <v>41753.50997513879</v>
      </c>
      <c r="J129" s="38">
        <f t="shared" si="9"/>
        <v>43953.50997513879</v>
      </c>
    </row>
    <row r="130" spans="1:10" x14ac:dyDescent="0.35">
      <c r="A130" s="31" t="s">
        <v>1283</v>
      </c>
      <c r="B130" s="22">
        <v>5</v>
      </c>
      <c r="C130" s="23">
        <v>240</v>
      </c>
      <c r="D130" s="22">
        <v>85</v>
      </c>
      <c r="E130" s="60">
        <v>1725.1500000000005</v>
      </c>
      <c r="F130" s="25">
        <v>45.852199999999996</v>
      </c>
      <c r="G130" s="39">
        <v>45342.77521944444</v>
      </c>
      <c r="H130" s="39">
        <v>47542.77521944444</v>
      </c>
      <c r="I130" s="39">
        <f t="shared" si="9"/>
        <v>47842.77521944444</v>
      </c>
      <c r="J130" s="40">
        <f t="shared" si="9"/>
        <v>50042.77521944444</v>
      </c>
    </row>
    <row r="131" spans="1:10" x14ac:dyDescent="0.35">
      <c r="A131" s="32" t="s">
        <v>1296</v>
      </c>
      <c r="B131" s="2">
        <v>6</v>
      </c>
      <c r="C131" s="3">
        <v>290</v>
      </c>
      <c r="D131" s="2">
        <v>85</v>
      </c>
      <c r="E131" s="60">
        <v>2068.9928</v>
      </c>
      <c r="F131" s="11">
        <v>54.5062</v>
      </c>
      <c r="G131" s="41">
        <v>51385.695513592305</v>
      </c>
      <c r="H131" s="41">
        <v>53585.695513592305</v>
      </c>
      <c r="I131" s="41">
        <f t="shared" si="9"/>
        <v>53885.695513592305</v>
      </c>
      <c r="J131" s="42">
        <f t="shared" si="9"/>
        <v>56085.695513592305</v>
      </c>
    </row>
    <row r="132" spans="1:10" x14ac:dyDescent="0.35">
      <c r="A132" s="31" t="s">
        <v>1297</v>
      </c>
      <c r="B132" s="22">
        <v>7</v>
      </c>
      <c r="C132" s="23">
        <v>340</v>
      </c>
      <c r="D132" s="22">
        <v>85</v>
      </c>
      <c r="E132" s="60">
        <v>2412.8356000000003</v>
      </c>
      <c r="F132" s="25">
        <v>63.160200000000003</v>
      </c>
      <c r="G132" s="39">
        <v>57488.531064749775</v>
      </c>
      <c r="H132" s="39">
        <v>59688.531064749775</v>
      </c>
      <c r="I132" s="39">
        <f t="shared" si="9"/>
        <v>59988.531064749775</v>
      </c>
      <c r="J132" s="40">
        <f t="shared" si="9"/>
        <v>62188.531064749775</v>
      </c>
    </row>
    <row r="133" spans="1:10" x14ac:dyDescent="0.35">
      <c r="A133" s="32" t="s">
        <v>1298</v>
      </c>
      <c r="B133" s="2">
        <v>8</v>
      </c>
      <c r="C133" s="3">
        <v>390</v>
      </c>
      <c r="D133" s="2">
        <v>85</v>
      </c>
      <c r="E133" s="60">
        <v>2756.6783999999998</v>
      </c>
      <c r="F133" s="11">
        <v>71.8142</v>
      </c>
      <c r="G133" s="41">
        <v>65705.662250936322</v>
      </c>
      <c r="H133" s="41">
        <v>67905.662250936322</v>
      </c>
      <c r="I133" s="41">
        <f t="shared" si="9"/>
        <v>68205.662250936322</v>
      </c>
      <c r="J133" s="42">
        <f t="shared" si="9"/>
        <v>70405.662250936322</v>
      </c>
    </row>
    <row r="134" spans="1:10" x14ac:dyDescent="0.35">
      <c r="A134" s="31" t="s">
        <v>1299</v>
      </c>
      <c r="B134" s="22">
        <v>9</v>
      </c>
      <c r="C134" s="23">
        <v>440</v>
      </c>
      <c r="D134" s="22">
        <v>85</v>
      </c>
      <c r="E134" s="60">
        <v>3100.5212000000001</v>
      </c>
      <c r="F134" s="25">
        <v>80.468199999999996</v>
      </c>
      <c r="G134" s="39">
        <v>74154.810992819141</v>
      </c>
      <c r="H134" s="39">
        <v>76354.810992819141</v>
      </c>
      <c r="I134" s="39">
        <f t="shared" si="9"/>
        <v>76654.810992819141</v>
      </c>
      <c r="J134" s="40">
        <f t="shared" si="9"/>
        <v>78854.810992819141</v>
      </c>
    </row>
    <row r="135" spans="1:10" x14ac:dyDescent="0.35">
      <c r="A135" s="32" t="s">
        <v>1300</v>
      </c>
      <c r="B135" s="2">
        <v>10</v>
      </c>
      <c r="C135" s="3">
        <v>490</v>
      </c>
      <c r="D135" s="2">
        <v>85</v>
      </c>
      <c r="E135" s="60">
        <v>3444.364</v>
      </c>
      <c r="F135" s="11">
        <v>89.122199999999992</v>
      </c>
      <c r="G135" s="41">
        <v>82549.740110284591</v>
      </c>
      <c r="H135" s="41">
        <v>84749.740110284591</v>
      </c>
      <c r="I135" s="41">
        <f t="shared" si="9"/>
        <v>85049.740110284591</v>
      </c>
      <c r="J135" s="42">
        <f t="shared" si="9"/>
        <v>87249.740110284591</v>
      </c>
    </row>
    <row r="136" spans="1:10" x14ac:dyDescent="0.35">
      <c r="A136" s="31" t="s">
        <v>1301</v>
      </c>
      <c r="B136" s="22">
        <v>11</v>
      </c>
      <c r="C136" s="23">
        <v>540</v>
      </c>
      <c r="D136" s="22">
        <v>85</v>
      </c>
      <c r="E136" s="60">
        <v>3788.2067999999995</v>
      </c>
      <c r="F136" s="25">
        <v>97.776200000000003</v>
      </c>
      <c r="G136" s="39">
        <v>91030.557233867265</v>
      </c>
      <c r="H136" s="39">
        <v>93230.557233867265</v>
      </c>
      <c r="I136" s="39">
        <f t="shared" si="9"/>
        <v>93530.557233867265</v>
      </c>
      <c r="J136" s="40">
        <f t="shared" si="9"/>
        <v>95730.557233867265</v>
      </c>
    </row>
    <row r="137" spans="1:10" x14ac:dyDescent="0.35">
      <c r="A137" s="32" t="s">
        <v>1302</v>
      </c>
      <c r="B137" s="2">
        <v>12</v>
      </c>
      <c r="C137" s="3">
        <v>590</v>
      </c>
      <c r="D137" s="2">
        <v>85</v>
      </c>
      <c r="E137" s="60">
        <v>4132.0496000000003</v>
      </c>
      <c r="F137" s="11">
        <v>106.4302</v>
      </c>
      <c r="G137" s="41">
        <v>98482.574640891311</v>
      </c>
      <c r="H137" s="41">
        <v>100682.57464089131</v>
      </c>
      <c r="I137" s="41">
        <f t="shared" si="9"/>
        <v>100982.57464089131</v>
      </c>
      <c r="J137" s="42">
        <f t="shared" si="9"/>
        <v>103182.57464089131</v>
      </c>
    </row>
    <row r="138" spans="1:10" x14ac:dyDescent="0.35">
      <c r="A138" s="31" t="s">
        <v>1303</v>
      </c>
      <c r="B138" s="22">
        <v>13</v>
      </c>
      <c r="C138" s="23">
        <v>640</v>
      </c>
      <c r="D138" s="22">
        <v>85</v>
      </c>
      <c r="E138" s="60">
        <v>4475.8923999999997</v>
      </c>
      <c r="F138" s="25">
        <v>115.0842</v>
      </c>
      <c r="G138" s="39">
        <v>107059.69765752974</v>
      </c>
      <c r="H138" s="39">
        <v>109259.69765752974</v>
      </c>
      <c r="I138" s="39" t="s">
        <v>698</v>
      </c>
      <c r="J138" s="40" t="s">
        <v>698</v>
      </c>
    </row>
    <row r="139" spans="1:10" x14ac:dyDescent="0.35">
      <c r="A139" s="32" t="s">
        <v>1304</v>
      </c>
      <c r="B139" s="2">
        <v>14</v>
      </c>
      <c r="C139" s="3">
        <v>690</v>
      </c>
      <c r="D139" s="2">
        <v>85</v>
      </c>
      <c r="E139" s="60">
        <v>4819.7352000000001</v>
      </c>
      <c r="F139" s="11">
        <v>123.73820000000001</v>
      </c>
      <c r="G139" s="41">
        <v>115360.98123793831</v>
      </c>
      <c r="H139" s="41">
        <v>117560.98123793831</v>
      </c>
      <c r="I139" s="41" t="s">
        <v>698</v>
      </c>
      <c r="J139" s="42" t="s">
        <v>698</v>
      </c>
    </row>
    <row r="140" spans="1:10" ht="15" thickBot="1" x14ac:dyDescent="0.4">
      <c r="A140" s="33" t="s">
        <v>1305</v>
      </c>
      <c r="B140" s="26">
        <v>15</v>
      </c>
      <c r="C140" s="27">
        <v>740</v>
      </c>
      <c r="D140" s="26">
        <v>85</v>
      </c>
      <c r="E140" s="61">
        <v>5007</v>
      </c>
      <c r="F140" s="29">
        <v>132.3922</v>
      </c>
      <c r="G140" s="43">
        <v>123786.31567481</v>
      </c>
      <c r="H140" s="43">
        <v>125986.31567481</v>
      </c>
      <c r="I140" s="43" t="s">
        <v>698</v>
      </c>
      <c r="J140" s="44" t="s">
        <v>698</v>
      </c>
    </row>
    <row r="141" spans="1:10" ht="15" thickBot="1" x14ac:dyDescent="0.4">
      <c r="A141" s="100" t="s">
        <v>295</v>
      </c>
      <c r="B141" s="101"/>
      <c r="C141" s="101"/>
      <c r="D141" s="101"/>
      <c r="E141" s="101"/>
      <c r="F141" s="101"/>
      <c r="G141" s="101"/>
      <c r="H141" s="101"/>
      <c r="I141" s="102"/>
      <c r="J141" s="102"/>
    </row>
    <row r="142" spans="1:10" x14ac:dyDescent="0.35">
      <c r="A142" s="30" t="s">
        <v>1284</v>
      </c>
      <c r="B142" s="16">
        <v>4</v>
      </c>
      <c r="C142" s="17">
        <v>190</v>
      </c>
      <c r="D142" s="16">
        <v>85</v>
      </c>
      <c r="E142" s="65">
        <v>1457</v>
      </c>
      <c r="F142" s="21">
        <v>40.162199999999999</v>
      </c>
      <c r="G142" s="37">
        <v>42613.309822898067</v>
      </c>
      <c r="H142" s="37">
        <v>44813.309822898067</v>
      </c>
      <c r="I142" s="37">
        <f t="shared" ref="I142:J150" si="10">G142+2500</f>
        <v>45113.309822898067</v>
      </c>
      <c r="J142" s="38">
        <f t="shared" si="10"/>
        <v>47313.309822898067</v>
      </c>
    </row>
    <row r="143" spans="1:10" x14ac:dyDescent="0.35">
      <c r="A143" s="31" t="s">
        <v>1285</v>
      </c>
      <c r="B143" s="22">
        <v>5</v>
      </c>
      <c r="C143" s="23">
        <v>240</v>
      </c>
      <c r="D143" s="22">
        <v>85</v>
      </c>
      <c r="E143" s="66">
        <v>1821</v>
      </c>
      <c r="F143" s="25">
        <v>49.557199999999995</v>
      </c>
      <c r="G143" s="39">
        <v>49262.239390000002</v>
      </c>
      <c r="H143" s="39">
        <v>51462.239390000002</v>
      </c>
      <c r="I143" s="39">
        <f t="shared" si="10"/>
        <v>51762.239390000002</v>
      </c>
      <c r="J143" s="40">
        <f t="shared" si="10"/>
        <v>53962.239390000002</v>
      </c>
    </row>
    <row r="144" spans="1:10" x14ac:dyDescent="0.35">
      <c r="A144" s="32" t="s">
        <v>1286</v>
      </c>
      <c r="B144" s="2">
        <v>6</v>
      </c>
      <c r="C144" s="3">
        <v>290</v>
      </c>
      <c r="D144" s="2">
        <v>85</v>
      </c>
      <c r="E144" s="65">
        <v>2185</v>
      </c>
      <c r="F144" s="11">
        <v>58.952199999999998</v>
      </c>
      <c r="G144" s="41">
        <v>55860.436807775128</v>
      </c>
      <c r="H144" s="41">
        <v>58060.436807775128</v>
      </c>
      <c r="I144" s="41">
        <f t="shared" si="10"/>
        <v>58360.436807775128</v>
      </c>
      <c r="J144" s="42">
        <f t="shared" si="10"/>
        <v>60560.436807775128</v>
      </c>
    </row>
    <row r="145" spans="1:10" x14ac:dyDescent="0.35">
      <c r="A145" s="31" t="s">
        <v>1287</v>
      </c>
      <c r="B145" s="22">
        <v>7</v>
      </c>
      <c r="C145" s="23">
        <v>340</v>
      </c>
      <c r="D145" s="22">
        <v>85</v>
      </c>
      <c r="E145" s="66">
        <v>2549</v>
      </c>
      <c r="F145" s="25">
        <v>68.347200000000001</v>
      </c>
      <c r="G145" s="39">
        <v>62515.460938432341</v>
      </c>
      <c r="H145" s="39">
        <v>64715.460938432341</v>
      </c>
      <c r="I145" s="39">
        <f t="shared" si="10"/>
        <v>65015.460938432341</v>
      </c>
      <c r="J145" s="40">
        <f t="shared" si="10"/>
        <v>67215.460938432341</v>
      </c>
    </row>
    <row r="146" spans="1:10" x14ac:dyDescent="0.35">
      <c r="A146" s="32" t="s">
        <v>1288</v>
      </c>
      <c r="B146" s="2">
        <v>8</v>
      </c>
      <c r="C146" s="3">
        <v>390</v>
      </c>
      <c r="D146" s="2">
        <v>85</v>
      </c>
      <c r="E146" s="65">
        <v>2913</v>
      </c>
      <c r="F146" s="11">
        <v>77.742199999999997</v>
      </c>
      <c r="G146" s="41">
        <v>71480.658444618137</v>
      </c>
      <c r="H146" s="41">
        <v>73680.658444618137</v>
      </c>
      <c r="I146" s="41">
        <f t="shared" si="10"/>
        <v>73980.658444618137</v>
      </c>
      <c r="J146" s="42">
        <f t="shared" si="10"/>
        <v>76180.658444618137</v>
      </c>
    </row>
    <row r="147" spans="1:10" x14ac:dyDescent="0.35">
      <c r="A147" s="31" t="s">
        <v>1289</v>
      </c>
      <c r="B147" s="22">
        <v>9</v>
      </c>
      <c r="C147" s="23">
        <v>440</v>
      </c>
      <c r="D147" s="22">
        <v>85</v>
      </c>
      <c r="E147" s="66">
        <v>3277</v>
      </c>
      <c r="F147" s="25">
        <v>87.137199999999993</v>
      </c>
      <c r="G147" s="39">
        <v>80694.488014400442</v>
      </c>
      <c r="H147" s="39">
        <v>82894.488014400442</v>
      </c>
      <c r="I147" s="39">
        <f t="shared" si="10"/>
        <v>83194.488014400442</v>
      </c>
      <c r="J147" s="40">
        <f t="shared" si="10"/>
        <v>85394.488014400442</v>
      </c>
    </row>
    <row r="148" spans="1:10" x14ac:dyDescent="0.35">
      <c r="A148" s="32" t="s">
        <v>1290</v>
      </c>
      <c r="B148" s="2">
        <v>10</v>
      </c>
      <c r="C148" s="3">
        <v>490</v>
      </c>
      <c r="D148" s="2">
        <v>85</v>
      </c>
      <c r="E148" s="65">
        <v>3640</v>
      </c>
      <c r="F148" s="11">
        <v>96.532199999999989</v>
      </c>
      <c r="G148" s="41">
        <v>89849.57141551534</v>
      </c>
      <c r="H148" s="41">
        <v>92049.57141551534</v>
      </c>
      <c r="I148" s="41">
        <f t="shared" si="10"/>
        <v>92349.57141551534</v>
      </c>
      <c r="J148" s="42">
        <f t="shared" si="10"/>
        <v>94549.57141551534</v>
      </c>
    </row>
    <row r="149" spans="1:10" x14ac:dyDescent="0.35">
      <c r="A149" s="31" t="s">
        <v>1291</v>
      </c>
      <c r="B149" s="22">
        <v>11</v>
      </c>
      <c r="C149" s="23">
        <v>540</v>
      </c>
      <c r="D149" s="22">
        <v>85</v>
      </c>
      <c r="E149" s="66">
        <v>4006</v>
      </c>
      <c r="F149" s="25">
        <v>105.9272</v>
      </c>
      <c r="G149" s="39">
        <v>99098.626818861798</v>
      </c>
      <c r="H149" s="39">
        <v>101298.6268188618</v>
      </c>
      <c r="I149" s="39">
        <f t="shared" si="10"/>
        <v>101598.6268188618</v>
      </c>
      <c r="J149" s="40">
        <f t="shared" si="10"/>
        <v>103798.6268188618</v>
      </c>
    </row>
    <row r="150" spans="1:10" x14ac:dyDescent="0.35">
      <c r="A150" s="32" t="s">
        <v>1292</v>
      </c>
      <c r="B150" s="2">
        <v>12</v>
      </c>
      <c r="C150" s="3">
        <v>590</v>
      </c>
      <c r="D150" s="2">
        <v>85</v>
      </c>
      <c r="E150" s="65">
        <v>4370</v>
      </c>
      <c r="F150" s="11">
        <v>115.3222</v>
      </c>
      <c r="G150" s="41">
        <v>107228.32253938782</v>
      </c>
      <c r="H150" s="41">
        <v>109428.32253938782</v>
      </c>
      <c r="I150" s="41">
        <f t="shared" si="10"/>
        <v>109728.32253938782</v>
      </c>
      <c r="J150" s="42">
        <f t="shared" si="10"/>
        <v>111928.32253938782</v>
      </c>
    </row>
    <row r="151" spans="1:10" x14ac:dyDescent="0.35">
      <c r="A151" s="31" t="s">
        <v>1293</v>
      </c>
      <c r="B151" s="22">
        <v>13</v>
      </c>
      <c r="C151" s="23">
        <v>640</v>
      </c>
      <c r="D151" s="22">
        <v>85</v>
      </c>
      <c r="E151" s="66">
        <v>4734</v>
      </c>
      <c r="F151" s="25">
        <v>124.71719999999999</v>
      </c>
      <c r="G151" s="39">
        <v>116370.3641931531</v>
      </c>
      <c r="H151" s="39">
        <v>118570.3641931531</v>
      </c>
      <c r="I151" s="39" t="s">
        <v>698</v>
      </c>
      <c r="J151" s="40" t="s">
        <v>698</v>
      </c>
    </row>
    <row r="152" spans="1:10" x14ac:dyDescent="0.35">
      <c r="A152" s="32" t="s">
        <v>1294</v>
      </c>
      <c r="B152" s="2">
        <v>14</v>
      </c>
      <c r="C152" s="3">
        <v>690</v>
      </c>
      <c r="D152" s="2">
        <v>85</v>
      </c>
      <c r="E152" s="83">
        <v>5098</v>
      </c>
      <c r="F152" s="11">
        <v>134.1122</v>
      </c>
      <c r="G152" s="41">
        <v>125740.69065326864</v>
      </c>
      <c r="H152" s="41">
        <v>127940.69065326864</v>
      </c>
      <c r="I152" s="41" t="s">
        <v>698</v>
      </c>
      <c r="J152" s="42" t="s">
        <v>698</v>
      </c>
    </row>
    <row r="153" spans="1:10" ht="15" thickBot="1" x14ac:dyDescent="0.4">
      <c r="A153" s="33" t="s">
        <v>1295</v>
      </c>
      <c r="B153" s="26">
        <v>15</v>
      </c>
      <c r="C153" s="27">
        <v>740</v>
      </c>
      <c r="D153" s="26">
        <v>85</v>
      </c>
      <c r="E153" s="61">
        <v>5462</v>
      </c>
      <c r="F153" s="29">
        <v>143.50719999999998</v>
      </c>
      <c r="G153" s="43">
        <v>135296.38302937898</v>
      </c>
      <c r="H153" s="43">
        <v>137496.38302937898</v>
      </c>
      <c r="I153" s="43" t="s">
        <v>698</v>
      </c>
      <c r="J153" s="44" t="s">
        <v>698</v>
      </c>
    </row>
    <row r="154" spans="1:10" x14ac:dyDescent="0.35">
      <c r="C154" s="6"/>
      <c r="E154" s="5"/>
    </row>
  </sheetData>
  <mergeCells count="24">
    <mergeCell ref="A128:J128"/>
    <mergeCell ref="A141:J141"/>
    <mergeCell ref="A50:J50"/>
    <mergeCell ref="A63:J63"/>
    <mergeCell ref="A76:J76"/>
    <mergeCell ref="A89:J89"/>
    <mergeCell ref="A102:J102"/>
    <mergeCell ref="A115:J115"/>
    <mergeCell ref="A37:J37"/>
    <mergeCell ref="A1:H1"/>
    <mergeCell ref="A3:E3"/>
    <mergeCell ref="A5:D5"/>
    <mergeCell ref="A7:J7"/>
    <mergeCell ref="A8:A10"/>
    <mergeCell ref="B8:B10"/>
    <mergeCell ref="C8:C10"/>
    <mergeCell ref="D8:D10"/>
    <mergeCell ref="E8:E10"/>
    <mergeCell ref="F8:F10"/>
    <mergeCell ref="G8:J8"/>
    <mergeCell ref="G9:H9"/>
    <mergeCell ref="I9:J9"/>
    <mergeCell ref="A11:J11"/>
    <mergeCell ref="A24:J24"/>
  </mergeCells>
  <phoneticPr fontId="1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2:I153"/>
  <sheetViews>
    <sheetView workbookViewId="0">
      <pane ySplit="9" topLeftCell="A22" activePane="bottomLeft" state="frozen"/>
      <selection pane="bottomLeft" activeCell="J9" sqref="J9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5" width="12.7265625" style="1" customWidth="1"/>
    <col min="6" max="6" width="8.81640625" style="9"/>
    <col min="7" max="7" width="14.26953125" style="34" customWidth="1"/>
    <col min="8" max="8" width="14.54296875" style="34" customWidth="1"/>
    <col min="9" max="9" width="11.36328125" style="1" bestFit="1" customWidth="1"/>
    <col min="10" max="16384" width="8.81640625" style="1"/>
  </cols>
  <sheetData>
    <row r="2" spans="1:8" s="46" customFormat="1" ht="16" x14ac:dyDescent="0.5">
      <c r="A2" s="90" t="s">
        <v>429</v>
      </c>
      <c r="B2" s="89"/>
      <c r="C2" s="89"/>
      <c r="D2" s="89"/>
      <c r="E2" s="89"/>
      <c r="F2" s="89"/>
    </row>
    <row r="4" spans="1:8" ht="18.5" x14ac:dyDescent="0.45">
      <c r="A4" s="94" t="s">
        <v>1260</v>
      </c>
      <c r="B4" s="94"/>
      <c r="C4" s="95"/>
      <c r="D4" s="95"/>
      <c r="E4" s="95"/>
    </row>
    <row r="6" spans="1:8" ht="18.5" x14ac:dyDescent="0.45">
      <c r="A6" s="91" t="s">
        <v>4</v>
      </c>
      <c r="B6" s="91"/>
      <c r="C6" s="91"/>
      <c r="D6" s="91"/>
    </row>
    <row r="8" spans="1:8" ht="36.65" customHeight="1" thickBot="1" x14ac:dyDescent="0.5">
      <c r="A8" s="96" t="s">
        <v>296</v>
      </c>
      <c r="B8" s="96"/>
      <c r="C8" s="96"/>
      <c r="D8" s="96"/>
      <c r="E8" s="96"/>
      <c r="F8" s="96"/>
    </row>
    <row r="9" spans="1:8" ht="44" thickBot="1" x14ac:dyDescent="0.4">
      <c r="A9" s="12" t="s">
        <v>0</v>
      </c>
      <c r="B9" s="13" t="s">
        <v>2</v>
      </c>
      <c r="C9" s="13" t="s">
        <v>15</v>
      </c>
      <c r="D9" s="13" t="s">
        <v>16</v>
      </c>
      <c r="E9" s="14" t="s">
        <v>18</v>
      </c>
      <c r="F9" s="15" t="s">
        <v>3</v>
      </c>
      <c r="G9" s="35" t="s">
        <v>20</v>
      </c>
      <c r="H9" s="36" t="s">
        <v>19</v>
      </c>
    </row>
    <row r="10" spans="1:8" ht="15" thickBot="1" x14ac:dyDescent="0.4">
      <c r="A10" s="92" t="s">
        <v>1</v>
      </c>
      <c r="B10" s="93"/>
      <c r="C10" s="93"/>
      <c r="D10" s="93"/>
      <c r="E10" s="93"/>
      <c r="F10" s="93"/>
      <c r="G10" s="93"/>
      <c r="H10" s="93"/>
    </row>
    <row r="11" spans="1:8" x14ac:dyDescent="0.35">
      <c r="A11" s="30" t="s">
        <v>21</v>
      </c>
      <c r="B11" s="16">
        <v>4</v>
      </c>
      <c r="C11" s="17">
        <v>180</v>
      </c>
      <c r="D11" s="16">
        <v>105</v>
      </c>
      <c r="E11" s="18">
        <v>286.46454789615052</v>
      </c>
      <c r="F11" s="19">
        <v>10</v>
      </c>
      <c r="G11" s="37">
        <v>9940.84</v>
      </c>
      <c r="H11" s="38">
        <v>11929.008</v>
      </c>
    </row>
    <row r="12" spans="1:8" x14ac:dyDescent="0.35">
      <c r="A12" s="31" t="s">
        <v>22</v>
      </c>
      <c r="B12" s="22">
        <v>5</v>
      </c>
      <c r="C12" s="23">
        <v>230</v>
      </c>
      <c r="D12" s="22">
        <v>105</v>
      </c>
      <c r="E12" s="24">
        <v>357.55295434198769</v>
      </c>
      <c r="F12" s="25">
        <v>12</v>
      </c>
      <c r="G12" s="39">
        <v>11531.52</v>
      </c>
      <c r="H12" s="40">
        <v>13607.193600000001</v>
      </c>
    </row>
    <row r="13" spans="1:8" x14ac:dyDescent="0.35">
      <c r="A13" s="32" t="s">
        <v>23</v>
      </c>
      <c r="B13" s="2">
        <v>6</v>
      </c>
      <c r="C13" s="3">
        <v>280</v>
      </c>
      <c r="D13" s="2">
        <v>105</v>
      </c>
      <c r="E13" s="4">
        <v>428.64136078782468</v>
      </c>
      <c r="F13" s="10">
        <v>15</v>
      </c>
      <c r="G13" s="41">
        <v>13271</v>
      </c>
      <c r="H13" s="42">
        <v>15394.359999999999</v>
      </c>
    </row>
    <row r="14" spans="1:8" x14ac:dyDescent="0.35">
      <c r="A14" s="31" t="s">
        <v>24</v>
      </c>
      <c r="B14" s="22">
        <v>7</v>
      </c>
      <c r="C14" s="23">
        <v>330</v>
      </c>
      <c r="D14" s="22">
        <v>105</v>
      </c>
      <c r="E14" s="24">
        <v>499.72976723366202</v>
      </c>
      <c r="F14" s="25">
        <v>17</v>
      </c>
      <c r="G14" s="39">
        <v>14885.6</v>
      </c>
      <c r="H14" s="40">
        <v>16969.583999999999</v>
      </c>
    </row>
    <row r="15" spans="1:8" x14ac:dyDescent="0.35">
      <c r="A15" s="32" t="s">
        <v>25</v>
      </c>
      <c r="B15" s="2">
        <v>8</v>
      </c>
      <c r="C15" s="3">
        <v>380</v>
      </c>
      <c r="D15" s="2">
        <v>105</v>
      </c>
      <c r="E15" s="4">
        <v>570.81817367949895</v>
      </c>
      <c r="F15" s="10">
        <v>19</v>
      </c>
      <c r="G15" s="41">
        <v>16504.8</v>
      </c>
      <c r="H15" s="42">
        <v>18815.471999999998</v>
      </c>
    </row>
    <row r="16" spans="1:8" x14ac:dyDescent="0.35">
      <c r="A16" s="31" t="s">
        <v>284</v>
      </c>
      <c r="B16" s="22">
        <v>9</v>
      </c>
      <c r="C16" s="23">
        <v>430</v>
      </c>
      <c r="D16" s="22">
        <v>105</v>
      </c>
      <c r="E16" s="24">
        <v>641.90658012533606</v>
      </c>
      <c r="F16" s="25">
        <v>21</v>
      </c>
      <c r="G16" s="39">
        <v>18125.84</v>
      </c>
      <c r="H16" s="40">
        <v>19938.424000000003</v>
      </c>
    </row>
    <row r="17" spans="1:8" x14ac:dyDescent="0.35">
      <c r="A17" s="32" t="s">
        <v>26</v>
      </c>
      <c r="B17" s="2">
        <v>10</v>
      </c>
      <c r="C17" s="3">
        <v>480</v>
      </c>
      <c r="D17" s="2">
        <v>105</v>
      </c>
      <c r="E17" s="4">
        <v>712.99498657117329</v>
      </c>
      <c r="F17" s="10">
        <v>23</v>
      </c>
      <c r="G17" s="41">
        <v>19751.48</v>
      </c>
      <c r="H17" s="42">
        <v>22121.657600000002</v>
      </c>
    </row>
    <row r="18" spans="1:8" x14ac:dyDescent="0.35">
      <c r="A18" s="31" t="s">
        <v>27</v>
      </c>
      <c r="B18" s="22">
        <v>11</v>
      </c>
      <c r="C18" s="23">
        <v>530</v>
      </c>
      <c r="D18" s="22">
        <v>105</v>
      </c>
      <c r="E18" s="24">
        <v>784.08339301701039</v>
      </c>
      <c r="F18" s="25">
        <v>26</v>
      </c>
      <c r="G18" s="39">
        <v>21378.959999999999</v>
      </c>
      <c r="H18" s="40">
        <v>23944.4352</v>
      </c>
    </row>
    <row r="19" spans="1:8" x14ac:dyDescent="0.35">
      <c r="A19" s="32" t="s">
        <v>28</v>
      </c>
      <c r="B19" s="2">
        <v>12</v>
      </c>
      <c r="C19" s="3">
        <v>580</v>
      </c>
      <c r="D19" s="2">
        <v>105</v>
      </c>
      <c r="E19" s="4">
        <v>855.1717994628475</v>
      </c>
      <c r="F19" s="10">
        <v>28</v>
      </c>
      <c r="G19" s="41">
        <v>23236.98</v>
      </c>
      <c r="H19" s="42">
        <v>25560.678</v>
      </c>
    </row>
    <row r="20" spans="1:8" x14ac:dyDescent="0.35">
      <c r="A20" s="31" t="s">
        <v>29</v>
      </c>
      <c r="B20" s="22">
        <v>13</v>
      </c>
      <c r="C20" s="23">
        <v>630</v>
      </c>
      <c r="D20" s="22">
        <v>105</v>
      </c>
      <c r="E20" s="24">
        <v>926.26020590868438</v>
      </c>
      <c r="F20" s="25">
        <v>32</v>
      </c>
      <c r="G20" s="39">
        <v>24862.620000000003</v>
      </c>
      <c r="H20" s="40">
        <v>27348.882000000005</v>
      </c>
    </row>
    <row r="21" spans="1:8" x14ac:dyDescent="0.35">
      <c r="A21" s="32" t="s">
        <v>30</v>
      </c>
      <c r="B21" s="2">
        <v>14</v>
      </c>
      <c r="C21" s="3">
        <v>680</v>
      </c>
      <c r="D21" s="2">
        <v>105</v>
      </c>
      <c r="E21" s="4">
        <v>997.34861235452161</v>
      </c>
      <c r="F21" s="10">
        <v>34</v>
      </c>
      <c r="G21" s="41">
        <v>26653.800000000003</v>
      </c>
      <c r="H21" s="42">
        <v>28786.104000000007</v>
      </c>
    </row>
    <row r="22" spans="1:8" ht="15" thickBot="1" x14ac:dyDescent="0.4">
      <c r="A22" s="33" t="s">
        <v>31</v>
      </c>
      <c r="B22" s="26">
        <v>15</v>
      </c>
      <c r="C22" s="27">
        <v>730</v>
      </c>
      <c r="D22" s="26">
        <v>105</v>
      </c>
      <c r="E22" s="28">
        <v>1068.4370188003586</v>
      </c>
      <c r="F22" s="29">
        <v>36</v>
      </c>
      <c r="G22" s="43">
        <v>28786.104000000007</v>
      </c>
      <c r="H22" s="44">
        <v>31088.992320000008</v>
      </c>
    </row>
    <row r="23" spans="1:8" ht="15" thickBot="1" x14ac:dyDescent="0.4">
      <c r="A23" s="92" t="s">
        <v>7</v>
      </c>
      <c r="B23" s="93"/>
      <c r="C23" s="93"/>
      <c r="D23" s="93"/>
      <c r="E23" s="93"/>
      <c r="F23" s="93"/>
      <c r="G23" s="93"/>
      <c r="H23" s="93"/>
    </row>
    <row r="24" spans="1:8" x14ac:dyDescent="0.35">
      <c r="A24" s="30" t="s">
        <v>32</v>
      </c>
      <c r="B24" s="16">
        <v>4</v>
      </c>
      <c r="C24" s="17">
        <v>180</v>
      </c>
      <c r="D24" s="16">
        <v>105</v>
      </c>
      <c r="E24" s="18">
        <v>419.17815577439603</v>
      </c>
      <c r="F24" s="19">
        <v>13.570399999999999</v>
      </c>
      <c r="G24" s="37">
        <v>12714.52</v>
      </c>
      <c r="H24" s="38">
        <v>14875.9884</v>
      </c>
    </row>
    <row r="25" spans="1:8" x14ac:dyDescent="0.35">
      <c r="A25" s="31" t="s">
        <v>33</v>
      </c>
      <c r="B25" s="22">
        <v>5</v>
      </c>
      <c r="C25" s="23">
        <v>230</v>
      </c>
      <c r="D25" s="22">
        <v>105</v>
      </c>
      <c r="E25" s="24">
        <v>523.41718889883657</v>
      </c>
      <c r="F25" s="25">
        <v>16.589400000000001</v>
      </c>
      <c r="G25" s="39">
        <v>14883.960000000001</v>
      </c>
      <c r="H25" s="40">
        <v>17265.393599999999</v>
      </c>
    </row>
    <row r="26" spans="1:8" x14ac:dyDescent="0.35">
      <c r="A26" s="32" t="s">
        <v>34</v>
      </c>
      <c r="B26" s="2">
        <v>6</v>
      </c>
      <c r="C26" s="3">
        <v>280</v>
      </c>
      <c r="D26" s="2">
        <v>105</v>
      </c>
      <c r="E26" s="4">
        <v>627.656222023277</v>
      </c>
      <c r="F26" s="10">
        <v>19.608400000000003</v>
      </c>
      <c r="G26" s="41">
        <v>17246.32</v>
      </c>
      <c r="H26" s="42">
        <v>19833.267999999996</v>
      </c>
    </row>
    <row r="27" spans="1:8" x14ac:dyDescent="0.35">
      <c r="A27" s="31" t="s">
        <v>35</v>
      </c>
      <c r="B27" s="22">
        <v>7</v>
      </c>
      <c r="C27" s="23">
        <v>330</v>
      </c>
      <c r="D27" s="22">
        <v>105</v>
      </c>
      <c r="E27" s="24">
        <v>731.89525514771765</v>
      </c>
      <c r="F27" s="25">
        <v>22.627400000000005</v>
      </c>
      <c r="G27" s="39">
        <v>19449.72</v>
      </c>
      <c r="H27" s="40">
        <v>22172.680799999998</v>
      </c>
    </row>
    <row r="28" spans="1:8" x14ac:dyDescent="0.35">
      <c r="A28" s="32" t="s">
        <v>36</v>
      </c>
      <c r="B28" s="2">
        <v>8</v>
      </c>
      <c r="C28" s="3">
        <v>380</v>
      </c>
      <c r="D28" s="2">
        <v>105</v>
      </c>
      <c r="E28" s="4">
        <v>836.13428827215819</v>
      </c>
      <c r="F28" s="10">
        <v>25.646400000000003</v>
      </c>
      <c r="G28" s="41">
        <v>21657.72</v>
      </c>
      <c r="H28" s="42">
        <v>24473.223599999998</v>
      </c>
    </row>
    <row r="29" spans="1:8" x14ac:dyDescent="0.35">
      <c r="A29" s="31" t="s">
        <v>37</v>
      </c>
      <c r="B29" s="22">
        <v>9</v>
      </c>
      <c r="C29" s="23">
        <v>430</v>
      </c>
      <c r="D29" s="22">
        <v>105</v>
      </c>
      <c r="E29" s="24">
        <v>940.37332139659873</v>
      </c>
      <c r="F29" s="25">
        <v>28.665400000000002</v>
      </c>
      <c r="G29" s="39">
        <v>23870.32</v>
      </c>
      <c r="H29" s="40">
        <v>26734.758400000002</v>
      </c>
    </row>
    <row r="30" spans="1:8" x14ac:dyDescent="0.35">
      <c r="A30" s="32" t="s">
        <v>38</v>
      </c>
      <c r="B30" s="2">
        <v>10</v>
      </c>
      <c r="C30" s="3">
        <v>480</v>
      </c>
      <c r="D30" s="2">
        <v>105</v>
      </c>
      <c r="E30" s="4">
        <v>1044.6123545210394</v>
      </c>
      <c r="F30" s="10">
        <v>31.684400000000004</v>
      </c>
      <c r="G30" s="41">
        <v>26086.600000000002</v>
      </c>
      <c r="H30" s="42">
        <v>28695.260000000006</v>
      </c>
    </row>
    <row r="31" spans="1:8" x14ac:dyDescent="0.35">
      <c r="A31" s="31" t="s">
        <v>39</v>
      </c>
      <c r="B31" s="22">
        <v>11</v>
      </c>
      <c r="C31" s="23">
        <v>530</v>
      </c>
      <c r="D31" s="22">
        <v>105</v>
      </c>
      <c r="E31" s="24">
        <v>1148.8513876454799</v>
      </c>
      <c r="F31" s="25">
        <v>34.703400000000002</v>
      </c>
      <c r="G31" s="39">
        <v>28308.400000000001</v>
      </c>
      <c r="H31" s="40">
        <v>30856.156000000003</v>
      </c>
    </row>
    <row r="32" spans="1:8" x14ac:dyDescent="0.35">
      <c r="A32" s="32" t="s">
        <v>40</v>
      </c>
      <c r="B32" s="2">
        <v>12</v>
      </c>
      <c r="C32" s="3">
        <v>580</v>
      </c>
      <c r="D32" s="2">
        <v>105</v>
      </c>
      <c r="E32" s="4">
        <v>1253.0904207699205</v>
      </c>
      <c r="F32" s="10">
        <v>37.7224</v>
      </c>
      <c r="G32" s="41">
        <v>30836.940000000002</v>
      </c>
      <c r="H32" s="42">
        <v>33612.264600000002</v>
      </c>
    </row>
    <row r="33" spans="1:8" x14ac:dyDescent="0.35">
      <c r="A33" s="31" t="s">
        <v>41</v>
      </c>
      <c r="B33" s="22">
        <v>13</v>
      </c>
      <c r="C33" s="23">
        <v>630</v>
      </c>
      <c r="D33" s="22">
        <v>105</v>
      </c>
      <c r="E33" s="24">
        <v>1357.329453894361</v>
      </c>
      <c r="F33" s="25">
        <v>40.741400000000006</v>
      </c>
      <c r="G33" s="39">
        <v>33054.990000000005</v>
      </c>
      <c r="H33" s="40">
        <v>35699.389200000005</v>
      </c>
    </row>
    <row r="34" spans="1:8" x14ac:dyDescent="0.35">
      <c r="A34" s="32" t="s">
        <v>42</v>
      </c>
      <c r="B34" s="2">
        <v>14</v>
      </c>
      <c r="C34" s="3">
        <v>680</v>
      </c>
      <c r="D34" s="2">
        <v>105</v>
      </c>
      <c r="E34" s="4">
        <v>1461.5684870188015</v>
      </c>
      <c r="F34" s="10">
        <v>43.760400000000004</v>
      </c>
      <c r="G34" s="41">
        <v>35273.97</v>
      </c>
      <c r="H34" s="42">
        <v>38095.887600000002</v>
      </c>
    </row>
    <row r="35" spans="1:8" ht="15" thickBot="1" x14ac:dyDescent="0.4">
      <c r="A35" s="33" t="s">
        <v>43</v>
      </c>
      <c r="B35" s="26">
        <v>15</v>
      </c>
      <c r="C35" s="27">
        <v>730</v>
      </c>
      <c r="D35" s="26">
        <v>105</v>
      </c>
      <c r="E35" s="28">
        <v>1565.8075201432418</v>
      </c>
      <c r="F35" s="29">
        <v>46.779400000000003</v>
      </c>
      <c r="G35" s="43">
        <f>G34*1.07</f>
        <v>37743.147900000004</v>
      </c>
      <c r="H35" s="44">
        <v>40385.168253000003</v>
      </c>
    </row>
    <row r="36" spans="1:8" ht="15" thickBot="1" x14ac:dyDescent="0.4">
      <c r="A36" s="92" t="s">
        <v>8</v>
      </c>
      <c r="B36" s="93"/>
      <c r="C36" s="93"/>
      <c r="D36" s="93"/>
      <c r="E36" s="93"/>
      <c r="F36" s="93"/>
      <c r="G36" s="93"/>
      <c r="H36" s="93"/>
    </row>
    <row r="37" spans="1:8" x14ac:dyDescent="0.35">
      <c r="A37" s="30" t="s">
        <v>44</v>
      </c>
      <c r="B37" s="16">
        <v>4</v>
      </c>
      <c r="C37" s="17">
        <v>180</v>
      </c>
      <c r="D37" s="16">
        <v>105</v>
      </c>
      <c r="E37" s="18">
        <v>536.81468218442296</v>
      </c>
      <c r="F37" s="19">
        <v>16.914400000000001</v>
      </c>
      <c r="G37" s="37">
        <v>13953.03</v>
      </c>
      <c r="H37" s="38">
        <v>16045.984499999999</v>
      </c>
    </row>
    <row r="38" spans="1:8" x14ac:dyDescent="0.35">
      <c r="A38" s="31" t="s">
        <v>45</v>
      </c>
      <c r="B38" s="22">
        <v>5</v>
      </c>
      <c r="C38" s="23">
        <v>230</v>
      </c>
      <c r="D38" s="22">
        <v>105</v>
      </c>
      <c r="E38" s="24">
        <v>670.46284691137021</v>
      </c>
      <c r="F38" s="25">
        <v>20.769400000000001</v>
      </c>
      <c r="G38" s="39">
        <v>16435.510000000002</v>
      </c>
      <c r="H38" s="40">
        <v>18736.481400000001</v>
      </c>
    </row>
    <row r="39" spans="1:8" x14ac:dyDescent="0.35">
      <c r="A39" s="32" t="s">
        <v>46</v>
      </c>
      <c r="B39" s="2">
        <v>6</v>
      </c>
      <c r="C39" s="3">
        <v>280</v>
      </c>
      <c r="D39" s="2">
        <v>105</v>
      </c>
      <c r="E39" s="4">
        <v>804.11101163831756</v>
      </c>
      <c r="F39" s="10">
        <v>24.624400000000001</v>
      </c>
      <c r="G39" s="41">
        <v>19130.48</v>
      </c>
      <c r="H39" s="42">
        <v>21808.747199999998</v>
      </c>
    </row>
    <row r="40" spans="1:8" x14ac:dyDescent="0.35">
      <c r="A40" s="31" t="s">
        <v>47</v>
      </c>
      <c r="B40" s="22">
        <v>7</v>
      </c>
      <c r="C40" s="23">
        <v>330</v>
      </c>
      <c r="D40" s="22">
        <v>105</v>
      </c>
      <c r="E40" s="24">
        <v>937.75917636526492</v>
      </c>
      <c r="F40" s="25">
        <v>28.479400000000002</v>
      </c>
      <c r="G40" s="39">
        <v>21650.36</v>
      </c>
      <c r="H40" s="40">
        <v>24464.906799999997</v>
      </c>
    </row>
    <row r="41" spans="1:8" x14ac:dyDescent="0.35">
      <c r="A41" s="32" t="s">
        <v>48</v>
      </c>
      <c r="B41" s="2">
        <v>8</v>
      </c>
      <c r="C41" s="3">
        <v>380</v>
      </c>
      <c r="D41" s="2">
        <v>105</v>
      </c>
      <c r="E41" s="4">
        <v>1071.4073410922119</v>
      </c>
      <c r="F41" s="10">
        <v>32.334400000000002</v>
      </c>
      <c r="G41" s="41">
        <v>24175.760000000002</v>
      </c>
      <c r="H41" s="42">
        <v>27076.851200000005</v>
      </c>
    </row>
    <row r="42" spans="1:8" x14ac:dyDescent="0.35">
      <c r="A42" s="31" t="s">
        <v>49</v>
      </c>
      <c r="B42" s="22">
        <v>9</v>
      </c>
      <c r="C42" s="23">
        <v>430</v>
      </c>
      <c r="D42" s="22">
        <v>105</v>
      </c>
      <c r="E42" s="24">
        <v>1205.0555058191592</v>
      </c>
      <c r="F42" s="25">
        <v>36.189399999999999</v>
      </c>
      <c r="G42" s="39">
        <v>26705.760000000002</v>
      </c>
      <c r="H42" s="40">
        <v>29643.393600000003</v>
      </c>
    </row>
    <row r="43" spans="1:8" x14ac:dyDescent="0.35">
      <c r="A43" s="32" t="s">
        <v>50</v>
      </c>
      <c r="B43" s="2">
        <v>10</v>
      </c>
      <c r="C43" s="3">
        <v>480</v>
      </c>
      <c r="D43" s="2">
        <v>105</v>
      </c>
      <c r="E43" s="4">
        <v>1338.7036705461064</v>
      </c>
      <c r="F43" s="10">
        <v>40.044400000000003</v>
      </c>
      <c r="G43" s="41">
        <v>29242.2</v>
      </c>
      <c r="H43" s="42">
        <v>32166.420000000002</v>
      </c>
    </row>
    <row r="44" spans="1:8" x14ac:dyDescent="0.35">
      <c r="A44" s="31" t="s">
        <v>51</v>
      </c>
      <c r="B44" s="22">
        <v>11</v>
      </c>
      <c r="C44" s="23">
        <v>530</v>
      </c>
      <c r="D44" s="22">
        <v>105</v>
      </c>
      <c r="E44" s="24">
        <v>1472.3518352730537</v>
      </c>
      <c r="F44" s="25">
        <v>43.8994</v>
      </c>
      <c r="G44" s="39">
        <v>31783.24</v>
      </c>
      <c r="H44" s="40">
        <v>34643.731600000006</v>
      </c>
    </row>
    <row r="45" spans="1:8" x14ac:dyDescent="0.35">
      <c r="A45" s="32" t="s">
        <v>52</v>
      </c>
      <c r="B45" s="2">
        <v>12</v>
      </c>
      <c r="C45" s="3">
        <v>580</v>
      </c>
      <c r="D45" s="2">
        <v>105</v>
      </c>
      <c r="E45" s="4">
        <v>1606.0000000000011</v>
      </c>
      <c r="F45" s="10">
        <v>47.754400000000004</v>
      </c>
      <c r="G45" s="41">
        <v>34666.68</v>
      </c>
      <c r="H45" s="42">
        <v>37440.0144</v>
      </c>
    </row>
    <row r="46" spans="1:8" x14ac:dyDescent="0.35">
      <c r="A46" s="31" t="s">
        <v>53</v>
      </c>
      <c r="B46" s="22">
        <v>13</v>
      </c>
      <c r="C46" s="23">
        <v>630</v>
      </c>
      <c r="D46" s="22">
        <v>105</v>
      </c>
      <c r="E46" s="24">
        <v>1739.6481647269484</v>
      </c>
      <c r="F46" s="25">
        <v>51.609400000000001</v>
      </c>
      <c r="G46" s="39">
        <v>37203.72</v>
      </c>
      <c r="H46" s="40">
        <v>39807.9804</v>
      </c>
    </row>
    <row r="47" spans="1:8" x14ac:dyDescent="0.35">
      <c r="A47" s="32" t="s">
        <v>54</v>
      </c>
      <c r="B47" s="2">
        <v>14</v>
      </c>
      <c r="C47" s="3">
        <v>680</v>
      </c>
      <c r="D47" s="2">
        <v>105</v>
      </c>
      <c r="E47" s="4">
        <v>1873.2963294538999</v>
      </c>
      <c r="F47" s="10">
        <v>55.464399999999998</v>
      </c>
      <c r="G47" s="41">
        <v>39741.69</v>
      </c>
      <c r="H47" s="42">
        <v>42126.191400000003</v>
      </c>
    </row>
    <row r="48" spans="1:8" ht="15" thickBot="1" x14ac:dyDescent="0.4">
      <c r="A48" s="33" t="s">
        <v>55</v>
      </c>
      <c r="B48" s="26">
        <v>15</v>
      </c>
      <c r="C48" s="27">
        <v>730</v>
      </c>
      <c r="D48" s="26">
        <v>105</v>
      </c>
      <c r="E48" s="28">
        <v>2006.9444941808426</v>
      </c>
      <c r="F48" s="29">
        <v>59.319400000000002</v>
      </c>
      <c r="G48" s="43">
        <f>G47*1.07</f>
        <v>42523.608300000007</v>
      </c>
      <c r="H48" s="44">
        <v>45075.024798000013</v>
      </c>
    </row>
    <row r="49" spans="1:8" ht="15" thickBot="1" x14ac:dyDescent="0.4">
      <c r="A49" s="92" t="s">
        <v>9</v>
      </c>
      <c r="B49" s="93"/>
      <c r="C49" s="93"/>
      <c r="D49" s="93"/>
      <c r="E49" s="93"/>
      <c r="F49" s="93"/>
      <c r="G49" s="93"/>
      <c r="H49" s="93"/>
    </row>
    <row r="50" spans="1:8" x14ac:dyDescent="0.35">
      <c r="A50" s="30" t="s">
        <v>56</v>
      </c>
      <c r="B50" s="16">
        <v>4</v>
      </c>
      <c r="C50" s="17">
        <v>180</v>
      </c>
      <c r="D50" s="16">
        <v>105</v>
      </c>
      <c r="E50" s="18">
        <v>719.89632945389496</v>
      </c>
      <c r="F50" s="19">
        <v>20.258400000000002</v>
      </c>
      <c r="G50" s="37">
        <v>16074.24</v>
      </c>
      <c r="H50" s="38">
        <v>18485.375999999997</v>
      </c>
    </row>
    <row r="51" spans="1:8" x14ac:dyDescent="0.35">
      <c r="A51" s="31" t="s">
        <v>57</v>
      </c>
      <c r="B51" s="22">
        <v>5</v>
      </c>
      <c r="C51" s="23">
        <v>230</v>
      </c>
      <c r="D51" s="22">
        <v>105</v>
      </c>
      <c r="E51" s="24">
        <v>899.2593554162944</v>
      </c>
      <c r="F51" s="25">
        <v>24.949400000000001</v>
      </c>
      <c r="G51" s="39">
        <v>19089.07</v>
      </c>
      <c r="H51" s="40">
        <v>21761.539799999999</v>
      </c>
    </row>
    <row r="52" spans="1:8" x14ac:dyDescent="0.35">
      <c r="A52" s="32" t="s">
        <v>58</v>
      </c>
      <c r="B52" s="2">
        <v>6</v>
      </c>
      <c r="C52" s="3">
        <v>280</v>
      </c>
      <c r="D52" s="2">
        <v>105</v>
      </c>
      <c r="E52" s="4">
        <v>1078.6223813786937</v>
      </c>
      <c r="F52" s="10">
        <v>29.6404</v>
      </c>
      <c r="G52" s="41">
        <v>22352.32</v>
      </c>
      <c r="H52" s="42">
        <v>25481.644799999998</v>
      </c>
    </row>
    <row r="53" spans="1:8" x14ac:dyDescent="0.35">
      <c r="A53" s="31" t="s">
        <v>59</v>
      </c>
      <c r="B53" s="22">
        <v>7</v>
      </c>
      <c r="C53" s="23">
        <v>330</v>
      </c>
      <c r="D53" s="22">
        <v>105</v>
      </c>
      <c r="E53" s="24">
        <v>1257.9854073410932</v>
      </c>
      <c r="F53" s="25">
        <v>34.331400000000002</v>
      </c>
      <c r="G53" s="39">
        <v>25413.16</v>
      </c>
      <c r="H53" s="40">
        <v>28716.870799999997</v>
      </c>
    </row>
    <row r="54" spans="1:8" x14ac:dyDescent="0.35">
      <c r="A54" s="32" t="s">
        <v>60</v>
      </c>
      <c r="B54" s="2">
        <v>8</v>
      </c>
      <c r="C54" s="3">
        <v>380</v>
      </c>
      <c r="D54" s="2">
        <v>105</v>
      </c>
      <c r="E54" s="4">
        <v>1437.3484333034926</v>
      </c>
      <c r="F54" s="10">
        <v>39.022399999999998</v>
      </c>
      <c r="G54" s="41">
        <v>28481.360000000001</v>
      </c>
      <c r="H54" s="42">
        <v>31899.123200000005</v>
      </c>
    </row>
    <row r="55" spans="1:8" x14ac:dyDescent="0.35">
      <c r="A55" s="31" t="s">
        <v>61</v>
      </c>
      <c r="B55" s="22">
        <v>9</v>
      </c>
      <c r="C55" s="23">
        <v>430</v>
      </c>
      <c r="D55" s="22">
        <v>105</v>
      </c>
      <c r="E55" s="24">
        <v>1616.7114592658918</v>
      </c>
      <c r="F55" s="25">
        <v>43.7134</v>
      </c>
      <c r="G55" s="39">
        <v>31554.16</v>
      </c>
      <c r="H55" s="40">
        <v>35025.117600000005</v>
      </c>
    </row>
    <row r="56" spans="1:8" x14ac:dyDescent="0.35">
      <c r="A56" s="32" t="s">
        <v>62</v>
      </c>
      <c r="B56" s="2">
        <v>10</v>
      </c>
      <c r="C56" s="3">
        <v>480</v>
      </c>
      <c r="D56" s="2">
        <v>105</v>
      </c>
      <c r="E56" s="4">
        <v>1796.0744852282915</v>
      </c>
      <c r="F56" s="10">
        <v>48.404400000000003</v>
      </c>
      <c r="G56" s="41">
        <v>34636.160000000003</v>
      </c>
      <c r="H56" s="42">
        <v>38099.776000000005</v>
      </c>
    </row>
    <row r="57" spans="1:8" x14ac:dyDescent="0.35">
      <c r="A57" s="31" t="s">
        <v>63</v>
      </c>
      <c r="B57" s="22">
        <v>11</v>
      </c>
      <c r="C57" s="23">
        <v>530</v>
      </c>
      <c r="D57" s="22">
        <v>105</v>
      </c>
      <c r="E57" s="24">
        <v>1975.4375111906907</v>
      </c>
      <c r="F57" s="25">
        <v>53.095399999999998</v>
      </c>
      <c r="G57" s="39">
        <v>37721.840000000004</v>
      </c>
      <c r="H57" s="40">
        <v>41116.805600000007</v>
      </c>
    </row>
    <row r="58" spans="1:8" x14ac:dyDescent="0.35">
      <c r="A58" s="32" t="s">
        <v>64</v>
      </c>
      <c r="B58" s="2">
        <v>12</v>
      </c>
      <c r="C58" s="3">
        <v>580</v>
      </c>
      <c r="D58" s="2">
        <v>105</v>
      </c>
      <c r="E58" s="4">
        <v>2154.8005371530903</v>
      </c>
      <c r="F58" s="10">
        <v>57.7864</v>
      </c>
      <c r="G58" s="41">
        <v>41215.740000000005</v>
      </c>
      <c r="H58" s="42">
        <v>44512.999200000006</v>
      </c>
    </row>
    <row r="59" spans="1:8" x14ac:dyDescent="0.35">
      <c r="A59" s="31" t="s">
        <v>65</v>
      </c>
      <c r="B59" s="22">
        <v>13</v>
      </c>
      <c r="C59" s="23">
        <v>630</v>
      </c>
      <c r="D59" s="22">
        <v>105</v>
      </c>
      <c r="E59" s="24">
        <v>2334.16356311549</v>
      </c>
      <c r="F59" s="25">
        <v>62.477399999999996</v>
      </c>
      <c r="G59" s="39">
        <v>44298.69</v>
      </c>
      <c r="H59" s="40">
        <v>47399.598300000005</v>
      </c>
    </row>
    <row r="60" spans="1:8" x14ac:dyDescent="0.35">
      <c r="A60" s="32" t="s">
        <v>66</v>
      </c>
      <c r="B60" s="2">
        <v>14</v>
      </c>
      <c r="C60" s="3">
        <v>680</v>
      </c>
      <c r="D60" s="2">
        <v>105</v>
      </c>
      <c r="E60" s="4">
        <v>2513.5265890778901</v>
      </c>
      <c r="F60" s="10">
        <v>67.168399999999991</v>
      </c>
      <c r="G60" s="41">
        <v>47381.64</v>
      </c>
      <c r="H60" s="42">
        <v>50224.538400000005</v>
      </c>
    </row>
    <row r="61" spans="1:8" ht="15" thickBot="1" x14ac:dyDescent="0.4">
      <c r="A61" s="33" t="s">
        <v>67</v>
      </c>
      <c r="B61" s="26">
        <v>15</v>
      </c>
      <c r="C61" s="27">
        <v>730</v>
      </c>
      <c r="D61" s="26">
        <v>105</v>
      </c>
      <c r="E61" s="28">
        <v>2692.8896150402884</v>
      </c>
      <c r="F61" s="29">
        <v>71.859399999999994</v>
      </c>
      <c r="G61" s="43">
        <f>G60*1.07</f>
        <v>50698.354800000001</v>
      </c>
      <c r="H61" s="44">
        <v>53740.256088000002</v>
      </c>
    </row>
    <row r="62" spans="1:8" ht="15" thickBot="1" x14ac:dyDescent="0.4">
      <c r="A62" s="92" t="s">
        <v>12</v>
      </c>
      <c r="B62" s="93"/>
      <c r="C62" s="93"/>
      <c r="D62" s="93"/>
      <c r="E62" s="93"/>
      <c r="F62" s="93"/>
      <c r="G62" s="93"/>
      <c r="H62" s="93"/>
    </row>
    <row r="63" spans="1:8" x14ac:dyDescent="0.35">
      <c r="A63" s="30" t="s">
        <v>68</v>
      </c>
      <c r="B63" s="16">
        <v>4</v>
      </c>
      <c r="C63" s="17">
        <v>180</v>
      </c>
      <c r="D63" s="16">
        <v>105</v>
      </c>
      <c r="E63" s="18">
        <v>880.18001790510345</v>
      </c>
      <c r="F63" s="19">
        <v>23.602400000000003</v>
      </c>
      <c r="G63" s="37">
        <v>16723.98</v>
      </c>
      <c r="H63" s="38">
        <v>19232.576999999997</v>
      </c>
    </row>
    <row r="64" spans="1:8" x14ac:dyDescent="0.35">
      <c r="A64" s="31" t="s">
        <v>69</v>
      </c>
      <c r="B64" s="22">
        <v>5</v>
      </c>
      <c r="C64" s="23">
        <v>230</v>
      </c>
      <c r="D64" s="22">
        <v>105</v>
      </c>
      <c r="E64" s="24">
        <v>1099.5917457475389</v>
      </c>
      <c r="F64" s="25">
        <v>29.1294</v>
      </c>
      <c r="G64" s="39">
        <v>19903.52</v>
      </c>
      <c r="H64" s="40">
        <v>22690.012799999997</v>
      </c>
    </row>
    <row r="65" spans="1:8" x14ac:dyDescent="0.35">
      <c r="A65" s="32" t="s">
        <v>70</v>
      </c>
      <c r="B65" s="2">
        <v>6</v>
      </c>
      <c r="C65" s="3">
        <v>280</v>
      </c>
      <c r="D65" s="2">
        <v>105</v>
      </c>
      <c r="E65" s="4">
        <v>1319.003473589974</v>
      </c>
      <c r="F65" s="10">
        <v>34.656400000000005</v>
      </c>
      <c r="G65" s="41">
        <v>23341.32</v>
      </c>
      <c r="H65" s="42">
        <v>26609.104799999997</v>
      </c>
    </row>
    <row r="66" spans="1:8" x14ac:dyDescent="0.35">
      <c r="A66" s="31" t="s">
        <v>71</v>
      </c>
      <c r="B66" s="22">
        <v>7</v>
      </c>
      <c r="C66" s="23">
        <v>330</v>
      </c>
      <c r="D66" s="22">
        <v>105</v>
      </c>
      <c r="E66" s="24">
        <v>1538.4152014324093</v>
      </c>
      <c r="F66" s="25">
        <v>40.183400000000006</v>
      </c>
      <c r="G66" s="39">
        <v>26569.600000000002</v>
      </c>
      <c r="H66" s="40">
        <v>30023.648000000001</v>
      </c>
    </row>
    <row r="67" spans="1:8" x14ac:dyDescent="0.35">
      <c r="A67" s="32" t="s">
        <v>72</v>
      </c>
      <c r="B67" s="2">
        <v>8</v>
      </c>
      <c r="C67" s="3">
        <v>380</v>
      </c>
      <c r="D67" s="2">
        <v>105</v>
      </c>
      <c r="E67" s="4">
        <v>1757.8269292748441</v>
      </c>
      <c r="F67" s="10">
        <v>45.7104</v>
      </c>
      <c r="G67" s="41">
        <v>29802.48</v>
      </c>
      <c r="H67" s="42">
        <v>33378.777600000001</v>
      </c>
    </row>
    <row r="68" spans="1:8" x14ac:dyDescent="0.35">
      <c r="A68" s="31" t="s">
        <v>73</v>
      </c>
      <c r="B68" s="22">
        <v>9</v>
      </c>
      <c r="C68" s="23">
        <v>430</v>
      </c>
      <c r="D68" s="22">
        <v>105</v>
      </c>
      <c r="E68" s="24">
        <v>1977.2386571172797</v>
      </c>
      <c r="F68" s="25">
        <v>51.237400000000001</v>
      </c>
      <c r="G68" s="39">
        <v>33043.64</v>
      </c>
      <c r="H68" s="40">
        <v>36678.440399999999</v>
      </c>
    </row>
    <row r="69" spans="1:8" x14ac:dyDescent="0.35">
      <c r="A69" s="32" t="s">
        <v>74</v>
      </c>
      <c r="B69" s="2">
        <v>10</v>
      </c>
      <c r="C69" s="3">
        <v>480</v>
      </c>
      <c r="D69" s="2">
        <v>105</v>
      </c>
      <c r="E69" s="4">
        <v>2196.6503849597148</v>
      </c>
      <c r="F69" s="10">
        <v>56.764400000000002</v>
      </c>
      <c r="G69" s="41">
        <v>36290.32</v>
      </c>
      <c r="H69" s="42">
        <v>39919.352000000006</v>
      </c>
    </row>
    <row r="70" spans="1:8" x14ac:dyDescent="0.35">
      <c r="A70" s="31" t="s">
        <v>75</v>
      </c>
      <c r="B70" s="22">
        <v>11</v>
      </c>
      <c r="C70" s="23">
        <v>530</v>
      </c>
      <c r="D70" s="22">
        <v>105</v>
      </c>
      <c r="E70" s="24">
        <v>2416.0621128021498</v>
      </c>
      <c r="F70" s="25">
        <v>62.291400000000003</v>
      </c>
      <c r="G70" s="39">
        <v>39544.36</v>
      </c>
      <c r="H70" s="40">
        <v>43103.352400000003</v>
      </c>
    </row>
    <row r="71" spans="1:8" x14ac:dyDescent="0.35">
      <c r="A71" s="32" t="s">
        <v>76</v>
      </c>
      <c r="B71" s="2">
        <v>12</v>
      </c>
      <c r="C71" s="3">
        <v>580</v>
      </c>
      <c r="D71" s="2">
        <v>105</v>
      </c>
      <c r="E71" s="4">
        <v>2635.4738406445854</v>
      </c>
      <c r="F71" s="10">
        <v>67.818399999999997</v>
      </c>
      <c r="G71" s="41">
        <v>43221.75</v>
      </c>
      <c r="H71" s="42">
        <v>46679.490000000005</v>
      </c>
    </row>
    <row r="72" spans="1:8" x14ac:dyDescent="0.35">
      <c r="A72" s="31" t="s">
        <v>77</v>
      </c>
      <c r="B72" s="22">
        <v>13</v>
      </c>
      <c r="C72" s="23">
        <v>630</v>
      </c>
      <c r="D72" s="22">
        <v>105</v>
      </c>
      <c r="E72" s="24">
        <v>2854.8855684870209</v>
      </c>
      <c r="F72" s="25">
        <v>73.345399999999998</v>
      </c>
      <c r="G72" s="39">
        <v>46473.96</v>
      </c>
      <c r="H72" s="40">
        <v>49727.137200000005</v>
      </c>
    </row>
    <row r="73" spans="1:8" x14ac:dyDescent="0.35">
      <c r="A73" s="32" t="s">
        <v>78</v>
      </c>
      <c r="B73" s="2">
        <v>14</v>
      </c>
      <c r="C73" s="3">
        <v>680</v>
      </c>
      <c r="D73" s="2">
        <v>105</v>
      </c>
      <c r="E73" s="4">
        <v>3074.2972963294555</v>
      </c>
      <c r="F73" s="10">
        <v>78.872399999999999</v>
      </c>
      <c r="G73" s="41">
        <v>49725.240000000005</v>
      </c>
      <c r="H73" s="42">
        <v>52708.754400000005</v>
      </c>
    </row>
    <row r="74" spans="1:8" ht="15" thickBot="1" x14ac:dyDescent="0.4">
      <c r="A74" s="33" t="s">
        <v>79</v>
      </c>
      <c r="B74" s="26">
        <v>15</v>
      </c>
      <c r="C74" s="27">
        <v>730</v>
      </c>
      <c r="D74" s="26">
        <v>105</v>
      </c>
      <c r="E74" s="28">
        <v>3293.7090241718911</v>
      </c>
      <c r="F74" s="29">
        <v>84.399399999999986</v>
      </c>
      <c r="G74" s="43">
        <f>G73*1.07</f>
        <v>53206.00680000001</v>
      </c>
      <c r="H74" s="44">
        <v>56398.367208000011</v>
      </c>
    </row>
    <row r="75" spans="1:8" ht="15" thickBot="1" x14ac:dyDescent="0.4">
      <c r="A75" s="92" t="s">
        <v>11</v>
      </c>
      <c r="B75" s="93"/>
      <c r="C75" s="93"/>
      <c r="D75" s="93"/>
      <c r="E75" s="93"/>
      <c r="F75" s="93"/>
      <c r="G75" s="93"/>
      <c r="H75" s="93"/>
    </row>
    <row r="76" spans="1:8" x14ac:dyDescent="0.35">
      <c r="A76" s="30" t="s">
        <v>80</v>
      </c>
      <c r="B76" s="16">
        <v>4</v>
      </c>
      <c r="C76" s="17">
        <v>180</v>
      </c>
      <c r="D76" s="16">
        <v>105</v>
      </c>
      <c r="E76" s="20">
        <v>1023.1829006266792</v>
      </c>
      <c r="F76" s="21">
        <v>26.946400000000004</v>
      </c>
      <c r="G76" s="37">
        <v>18252.78</v>
      </c>
      <c r="H76" s="38">
        <v>20443.113600000001</v>
      </c>
    </row>
    <row r="77" spans="1:8" x14ac:dyDescent="0.35">
      <c r="A77" s="31" t="s">
        <v>81</v>
      </c>
      <c r="B77" s="22">
        <v>5</v>
      </c>
      <c r="C77" s="23">
        <v>230</v>
      </c>
      <c r="D77" s="22">
        <v>105</v>
      </c>
      <c r="E77" s="24">
        <v>1278.3397940913169</v>
      </c>
      <c r="F77" s="25">
        <v>33.309400000000004</v>
      </c>
      <c r="G77" s="39">
        <v>21816.34</v>
      </c>
      <c r="H77" s="40">
        <v>24434.300800000001</v>
      </c>
    </row>
    <row r="78" spans="1:8" x14ac:dyDescent="0.35">
      <c r="A78" s="32" t="s">
        <v>82</v>
      </c>
      <c r="B78" s="2">
        <v>6</v>
      </c>
      <c r="C78" s="3">
        <v>280</v>
      </c>
      <c r="D78" s="2">
        <v>105</v>
      </c>
      <c r="E78" s="7">
        <v>1533.4966875559548</v>
      </c>
      <c r="F78" s="11">
        <v>39.672400000000003</v>
      </c>
      <c r="G78" s="41">
        <v>25667.08</v>
      </c>
      <c r="H78" s="42">
        <v>28233.788000000004</v>
      </c>
    </row>
    <row r="79" spans="1:8" x14ac:dyDescent="0.35">
      <c r="A79" s="31" t="s">
        <v>83</v>
      </c>
      <c r="B79" s="22">
        <v>7</v>
      </c>
      <c r="C79" s="23">
        <v>330</v>
      </c>
      <c r="D79" s="22">
        <v>105</v>
      </c>
      <c r="E79" s="24">
        <v>1788.6535810205921</v>
      </c>
      <c r="F79" s="25">
        <v>46.035400000000003</v>
      </c>
      <c r="G79" s="39">
        <v>29285.440000000002</v>
      </c>
      <c r="H79" s="40">
        <v>31921.129600000004</v>
      </c>
    </row>
    <row r="80" spans="1:8" x14ac:dyDescent="0.35">
      <c r="A80" s="32" t="s">
        <v>84</v>
      </c>
      <c r="B80" s="2">
        <v>8</v>
      </c>
      <c r="C80" s="3">
        <v>380</v>
      </c>
      <c r="D80" s="2">
        <v>105</v>
      </c>
      <c r="E80" s="7">
        <v>2043.8104744852299</v>
      </c>
      <c r="F80" s="11">
        <v>52.398400000000002</v>
      </c>
      <c r="G80" s="41">
        <v>32907.480000000003</v>
      </c>
      <c r="H80" s="42">
        <v>35540.078400000006</v>
      </c>
    </row>
    <row r="81" spans="1:8" x14ac:dyDescent="0.35">
      <c r="A81" s="31" t="s">
        <v>85</v>
      </c>
      <c r="B81" s="22">
        <v>9</v>
      </c>
      <c r="C81" s="23">
        <v>430</v>
      </c>
      <c r="D81" s="22">
        <v>105</v>
      </c>
      <c r="E81" s="24">
        <v>2298.9673679498669</v>
      </c>
      <c r="F81" s="25">
        <v>58.761400000000009</v>
      </c>
      <c r="G81" s="39">
        <v>36540.560000000005</v>
      </c>
      <c r="H81" s="40">
        <v>39098.399200000007</v>
      </c>
    </row>
    <row r="82" spans="1:8" x14ac:dyDescent="0.35">
      <c r="A82" s="32" t="s">
        <v>86</v>
      </c>
      <c r="B82" s="2">
        <v>10</v>
      </c>
      <c r="C82" s="3">
        <v>480</v>
      </c>
      <c r="D82" s="2">
        <v>105</v>
      </c>
      <c r="E82" s="7">
        <v>2554.1242614145049</v>
      </c>
      <c r="F82" s="11">
        <v>65.124399999999994</v>
      </c>
      <c r="G82" s="41">
        <v>40180.080000000002</v>
      </c>
      <c r="H82" s="42">
        <v>42590.884800000007</v>
      </c>
    </row>
    <row r="83" spans="1:8" x14ac:dyDescent="0.35">
      <c r="A83" s="31" t="s">
        <v>87</v>
      </c>
      <c r="B83" s="22">
        <v>11</v>
      </c>
      <c r="C83" s="23">
        <v>530</v>
      </c>
      <c r="D83" s="22">
        <v>105</v>
      </c>
      <c r="E83" s="24">
        <v>2809.2811548791424</v>
      </c>
      <c r="F83" s="25">
        <v>71.487399999999994</v>
      </c>
      <c r="G83" s="39">
        <v>43827.880000000005</v>
      </c>
      <c r="H83" s="40">
        <v>46019.274000000005</v>
      </c>
    </row>
    <row r="84" spans="1:8" x14ac:dyDescent="0.35">
      <c r="A84" s="32" t="s">
        <v>88</v>
      </c>
      <c r="B84" s="2">
        <v>12</v>
      </c>
      <c r="C84" s="3">
        <v>580</v>
      </c>
      <c r="D84" s="2">
        <v>105</v>
      </c>
      <c r="E84" s="7">
        <v>3064.4380483437803</v>
      </c>
      <c r="F84" s="11">
        <v>77.850399999999993</v>
      </c>
      <c r="G84" s="41">
        <v>47948.01</v>
      </c>
      <c r="H84" s="42">
        <v>49865.930400000005</v>
      </c>
    </row>
    <row r="85" spans="1:8" x14ac:dyDescent="0.35">
      <c r="A85" s="31" t="s">
        <v>89</v>
      </c>
      <c r="B85" s="22">
        <v>13</v>
      </c>
      <c r="C85" s="23">
        <v>630</v>
      </c>
      <c r="D85" s="22">
        <v>105</v>
      </c>
      <c r="E85" s="24">
        <v>3319.5949418084174</v>
      </c>
      <c r="F85" s="25">
        <v>84.213400000000007</v>
      </c>
      <c r="G85" s="39">
        <v>51593.61</v>
      </c>
      <c r="H85" s="40">
        <v>53141.418300000005</v>
      </c>
    </row>
    <row r="86" spans="1:8" x14ac:dyDescent="0.35">
      <c r="A86" s="32" t="s">
        <v>90</v>
      </c>
      <c r="B86" s="2">
        <v>14</v>
      </c>
      <c r="C86" s="3">
        <v>680</v>
      </c>
      <c r="D86" s="2">
        <v>105</v>
      </c>
      <c r="E86" s="7">
        <v>3574.7518352730553</v>
      </c>
      <c r="F86" s="11">
        <v>90.576399999999992</v>
      </c>
      <c r="G86" s="41">
        <v>55238.280000000006</v>
      </c>
      <c r="H86" s="42">
        <v>56895.428400000004</v>
      </c>
    </row>
    <row r="87" spans="1:8" ht="15" thickBot="1" x14ac:dyDescent="0.4">
      <c r="A87" s="33" t="s">
        <v>91</v>
      </c>
      <c r="B87" s="26">
        <v>15</v>
      </c>
      <c r="C87" s="27">
        <v>730</v>
      </c>
      <c r="D87" s="26">
        <v>105</v>
      </c>
      <c r="E87" s="28">
        <v>3829.9087287376924</v>
      </c>
      <c r="F87" s="29">
        <v>96.939399999999992</v>
      </c>
      <c r="G87" s="43">
        <f>G86*1.075</f>
        <v>59381.151000000005</v>
      </c>
      <c r="H87" s="44">
        <v>61162.585530000004</v>
      </c>
    </row>
    <row r="88" spans="1:8" ht="15" thickBot="1" x14ac:dyDescent="0.4">
      <c r="A88" s="92" t="s">
        <v>10</v>
      </c>
      <c r="B88" s="93"/>
      <c r="C88" s="93"/>
      <c r="D88" s="93"/>
      <c r="E88" s="93"/>
      <c r="F88" s="93"/>
      <c r="G88" s="93"/>
      <c r="H88" s="93"/>
    </row>
    <row r="89" spans="1:8" x14ac:dyDescent="0.35">
      <c r="A89" s="30" t="s">
        <v>92</v>
      </c>
      <c r="B89" s="16">
        <v>4</v>
      </c>
      <c r="C89" s="17">
        <v>180</v>
      </c>
      <c r="D89" s="16">
        <v>105</v>
      </c>
      <c r="E89" s="20">
        <v>1168.5385138764555</v>
      </c>
      <c r="F89" s="21">
        <v>30.290400000000002</v>
      </c>
      <c r="G89" s="37">
        <v>20440.420000000002</v>
      </c>
      <c r="H89" s="38">
        <v>22484.462000000003</v>
      </c>
    </row>
    <row r="90" spans="1:8" x14ac:dyDescent="0.35">
      <c r="A90" s="31" t="s">
        <v>93</v>
      </c>
      <c r="B90" s="22">
        <v>5</v>
      </c>
      <c r="C90" s="23">
        <v>230</v>
      </c>
      <c r="D90" s="22">
        <v>105</v>
      </c>
      <c r="E90" s="24">
        <v>1460.0287555953455</v>
      </c>
      <c r="F90" s="25">
        <v>37.489400000000003</v>
      </c>
      <c r="G90" s="39">
        <v>24551.8</v>
      </c>
      <c r="H90" s="40">
        <v>27006.98</v>
      </c>
    </row>
    <row r="91" spans="1:8" x14ac:dyDescent="0.35">
      <c r="A91" s="32" t="s">
        <v>94</v>
      </c>
      <c r="B91" s="2">
        <v>6</v>
      </c>
      <c r="C91" s="3">
        <v>280</v>
      </c>
      <c r="D91" s="2">
        <v>105</v>
      </c>
      <c r="E91" s="7">
        <v>1751.5189973142355</v>
      </c>
      <c r="F91" s="11">
        <v>44.688400000000001</v>
      </c>
      <c r="G91" s="41">
        <v>28986.440000000002</v>
      </c>
      <c r="H91" s="42">
        <v>31885.084000000006</v>
      </c>
    </row>
    <row r="92" spans="1:8" x14ac:dyDescent="0.35">
      <c r="A92" s="31" t="s">
        <v>95</v>
      </c>
      <c r="B92" s="22">
        <v>7</v>
      </c>
      <c r="C92" s="23">
        <v>330</v>
      </c>
      <c r="D92" s="22">
        <v>105</v>
      </c>
      <c r="E92" s="24">
        <v>2043.0092390331258</v>
      </c>
      <c r="F92" s="25">
        <v>51.8874</v>
      </c>
      <c r="G92" s="39">
        <v>33160.480000000003</v>
      </c>
      <c r="H92" s="40">
        <v>36144.923200000005</v>
      </c>
    </row>
    <row r="93" spans="1:8" x14ac:dyDescent="0.35">
      <c r="A93" s="32" t="s">
        <v>96</v>
      </c>
      <c r="B93" s="2">
        <v>8</v>
      </c>
      <c r="C93" s="3">
        <v>380</v>
      </c>
      <c r="D93" s="2">
        <v>105</v>
      </c>
      <c r="E93" s="7">
        <v>2334.4994807520156</v>
      </c>
      <c r="F93" s="11">
        <v>59.086400000000005</v>
      </c>
      <c r="G93" s="41">
        <v>37344.639999999999</v>
      </c>
      <c r="H93" s="42">
        <v>40332.211200000005</v>
      </c>
    </row>
    <row r="94" spans="1:8" x14ac:dyDescent="0.35">
      <c r="A94" s="31" t="s">
        <v>97</v>
      </c>
      <c r="B94" s="22">
        <v>9</v>
      </c>
      <c r="C94" s="23">
        <v>430</v>
      </c>
      <c r="D94" s="22">
        <v>105</v>
      </c>
      <c r="E94" s="24">
        <v>2625.9897224709057</v>
      </c>
      <c r="F94" s="25">
        <v>66.285399999999996</v>
      </c>
      <c r="G94" s="39">
        <v>41535.240000000005</v>
      </c>
      <c r="H94" s="40">
        <v>44442.706800000007</v>
      </c>
    </row>
    <row r="95" spans="1:8" x14ac:dyDescent="0.35">
      <c r="A95" s="32" t="s">
        <v>98</v>
      </c>
      <c r="B95" s="2">
        <v>10</v>
      </c>
      <c r="C95" s="3">
        <v>480</v>
      </c>
      <c r="D95" s="2">
        <v>105</v>
      </c>
      <c r="E95" s="7">
        <v>2917.4799641897957</v>
      </c>
      <c r="F95" s="11">
        <v>73.484399999999994</v>
      </c>
      <c r="G95" s="41">
        <v>45737.8</v>
      </c>
      <c r="H95" s="42">
        <v>48482.068000000007</v>
      </c>
    </row>
    <row r="96" spans="1:8" x14ac:dyDescent="0.35">
      <c r="A96" s="31" t="s">
        <v>99</v>
      </c>
      <c r="B96" s="22">
        <v>11</v>
      </c>
      <c r="C96" s="23">
        <v>530</v>
      </c>
      <c r="D96" s="22">
        <v>105</v>
      </c>
      <c r="E96" s="24">
        <v>3208.9702059086858</v>
      </c>
      <c r="F96" s="25">
        <v>80.683399999999992</v>
      </c>
      <c r="G96" s="39">
        <v>49946.8</v>
      </c>
      <c r="H96" s="40">
        <v>52444.140000000007</v>
      </c>
    </row>
    <row r="97" spans="1:8" x14ac:dyDescent="0.35">
      <c r="A97" s="32" t="s">
        <v>100</v>
      </c>
      <c r="B97" s="2">
        <v>12</v>
      </c>
      <c r="C97" s="3">
        <v>580</v>
      </c>
      <c r="D97" s="2">
        <v>105</v>
      </c>
      <c r="E97" s="7">
        <v>3500.4604476275758</v>
      </c>
      <c r="F97" s="11">
        <v>87.88239999999999</v>
      </c>
      <c r="G97" s="41">
        <v>54695.16</v>
      </c>
      <c r="H97" s="42">
        <v>56882.966400000005</v>
      </c>
    </row>
    <row r="98" spans="1:8" x14ac:dyDescent="0.35">
      <c r="A98" s="31" t="s">
        <v>101</v>
      </c>
      <c r="B98" s="22">
        <v>13</v>
      </c>
      <c r="C98" s="23">
        <v>630</v>
      </c>
      <c r="D98" s="22">
        <v>105</v>
      </c>
      <c r="E98" s="24">
        <v>3791.9506893464654</v>
      </c>
      <c r="F98" s="25">
        <v>95.081400000000002</v>
      </c>
      <c r="G98" s="39">
        <v>58901.55</v>
      </c>
      <c r="H98" s="40">
        <v>60668.596500000007</v>
      </c>
    </row>
    <row r="99" spans="1:8" x14ac:dyDescent="0.35">
      <c r="A99" s="32" t="s">
        <v>102</v>
      </c>
      <c r="B99" s="2">
        <v>14</v>
      </c>
      <c r="C99" s="3">
        <v>680</v>
      </c>
      <c r="D99" s="2">
        <v>105</v>
      </c>
      <c r="E99" s="7">
        <v>4083.4409310653559</v>
      </c>
      <c r="F99" s="11">
        <v>102.28039999999999</v>
      </c>
      <c r="G99" s="41">
        <v>63107.01</v>
      </c>
      <c r="H99" s="42">
        <v>65000.220300000001</v>
      </c>
    </row>
    <row r="100" spans="1:8" ht="15" thickBot="1" x14ac:dyDescent="0.4">
      <c r="A100" s="33" t="s">
        <v>103</v>
      </c>
      <c r="B100" s="26">
        <v>15</v>
      </c>
      <c r="C100" s="27">
        <v>730</v>
      </c>
      <c r="D100" s="26">
        <v>105</v>
      </c>
      <c r="E100" s="28">
        <v>4374.931172784246</v>
      </c>
      <c r="F100" s="29">
        <v>109.47939999999998</v>
      </c>
      <c r="G100" s="43">
        <f>G99*1.075</f>
        <v>67840.035749999995</v>
      </c>
      <c r="H100" s="44">
        <v>69875.236822499995</v>
      </c>
    </row>
    <row r="101" spans="1:8" ht="15" thickBot="1" x14ac:dyDescent="0.4">
      <c r="A101" s="92" t="s">
        <v>13</v>
      </c>
      <c r="B101" s="93"/>
      <c r="C101" s="93"/>
      <c r="D101" s="93"/>
      <c r="E101" s="93"/>
      <c r="F101" s="93"/>
      <c r="G101" s="93"/>
      <c r="H101" s="93"/>
    </row>
    <row r="102" spans="1:8" x14ac:dyDescent="0.35">
      <c r="A102" s="30" t="s">
        <v>104</v>
      </c>
      <c r="B102" s="16">
        <v>4</v>
      </c>
      <c r="C102" s="17">
        <v>180</v>
      </c>
      <c r="D102" s="16">
        <v>105</v>
      </c>
      <c r="E102" s="20">
        <v>1316.2468576544322</v>
      </c>
      <c r="F102" s="21">
        <v>33.634399999999999</v>
      </c>
      <c r="G102" s="37">
        <v>25550.98</v>
      </c>
      <c r="H102" s="38">
        <v>28106.078000000001</v>
      </c>
    </row>
    <row r="103" spans="1:8" x14ac:dyDescent="0.35">
      <c r="A103" s="31" t="s">
        <v>105</v>
      </c>
      <c r="B103" s="22">
        <v>5</v>
      </c>
      <c r="C103" s="23">
        <v>230</v>
      </c>
      <c r="D103" s="22">
        <v>105</v>
      </c>
      <c r="E103" s="24">
        <v>1644.6586302596249</v>
      </c>
      <c r="F103" s="25">
        <v>41.669400000000003</v>
      </c>
      <c r="G103" s="39">
        <v>30689.75</v>
      </c>
      <c r="H103" s="40">
        <v>33758.725000000006</v>
      </c>
    </row>
    <row r="104" spans="1:8" x14ac:dyDescent="0.35">
      <c r="A104" s="32" t="s">
        <v>106</v>
      </c>
      <c r="B104" s="2">
        <v>6</v>
      </c>
      <c r="C104" s="3">
        <v>280</v>
      </c>
      <c r="D104" s="2">
        <v>105</v>
      </c>
      <c r="E104" s="7">
        <v>1973.0704028648177</v>
      </c>
      <c r="F104" s="11">
        <v>49.7044</v>
      </c>
      <c r="G104" s="41">
        <v>36233.279999999999</v>
      </c>
      <c r="H104" s="42">
        <v>39856.608</v>
      </c>
    </row>
    <row r="105" spans="1:8" x14ac:dyDescent="0.35">
      <c r="A105" s="31" t="s">
        <v>107</v>
      </c>
      <c r="B105" s="22">
        <v>7</v>
      </c>
      <c r="C105" s="23">
        <v>330</v>
      </c>
      <c r="D105" s="22">
        <v>105</v>
      </c>
      <c r="E105" s="24">
        <v>2301.4821754700101</v>
      </c>
      <c r="F105" s="25">
        <v>57.739400000000003</v>
      </c>
      <c r="G105" s="39">
        <v>41450.6</v>
      </c>
      <c r="H105" s="40">
        <v>45181.154000000002</v>
      </c>
    </row>
    <row r="106" spans="1:8" x14ac:dyDescent="0.35">
      <c r="A106" s="32" t="s">
        <v>108</v>
      </c>
      <c r="B106" s="2">
        <v>8</v>
      </c>
      <c r="C106" s="3">
        <v>380</v>
      </c>
      <c r="D106" s="2">
        <v>105</v>
      </c>
      <c r="E106" s="7">
        <v>2629.8939480752028</v>
      </c>
      <c r="F106" s="11">
        <v>65.7744</v>
      </c>
      <c r="G106" s="41">
        <v>46679.880000000005</v>
      </c>
      <c r="H106" s="42">
        <v>50414.270400000009</v>
      </c>
    </row>
    <row r="107" spans="1:8" x14ac:dyDescent="0.35">
      <c r="A107" s="31" t="s">
        <v>109</v>
      </c>
      <c r="B107" s="22">
        <v>9</v>
      </c>
      <c r="C107" s="23">
        <v>430</v>
      </c>
      <c r="D107" s="22">
        <v>105</v>
      </c>
      <c r="E107" s="24">
        <v>2958.305720680396</v>
      </c>
      <c r="F107" s="25">
        <v>73.809399999999982</v>
      </c>
      <c r="G107" s="39">
        <v>51919.28</v>
      </c>
      <c r="H107" s="40">
        <v>55553.6296</v>
      </c>
    </row>
    <row r="108" spans="1:8" x14ac:dyDescent="0.35">
      <c r="A108" s="32" t="s">
        <v>110</v>
      </c>
      <c r="B108" s="2">
        <v>10</v>
      </c>
      <c r="C108" s="3">
        <v>480</v>
      </c>
      <c r="D108" s="2">
        <v>105</v>
      </c>
      <c r="E108" s="7">
        <v>3286.7174932855883</v>
      </c>
      <c r="F108" s="11">
        <v>81.844399999999993</v>
      </c>
      <c r="G108" s="41">
        <v>57172.480000000003</v>
      </c>
      <c r="H108" s="42">
        <v>60602.828800000003</v>
      </c>
    </row>
    <row r="109" spans="1:8" x14ac:dyDescent="0.35">
      <c r="A109" s="31" t="s">
        <v>111</v>
      </c>
      <c r="B109" s="22">
        <v>11</v>
      </c>
      <c r="C109" s="23">
        <v>530</v>
      </c>
      <c r="D109" s="22">
        <v>105</v>
      </c>
      <c r="E109" s="24">
        <v>3615.129265890781</v>
      </c>
      <c r="F109" s="25">
        <v>89.87939999999999</v>
      </c>
      <c r="G109" s="39">
        <v>62433.04</v>
      </c>
      <c r="H109" s="40">
        <v>65554.69200000001</v>
      </c>
    </row>
    <row r="110" spans="1:8" x14ac:dyDescent="0.35">
      <c r="A110" s="32" t="s">
        <v>112</v>
      </c>
      <c r="B110" s="2">
        <v>12</v>
      </c>
      <c r="C110" s="3">
        <v>580</v>
      </c>
      <c r="D110" s="2">
        <v>105</v>
      </c>
      <c r="E110" s="7">
        <v>3943.5410384959737</v>
      </c>
      <c r="F110" s="11">
        <v>97.914399999999986</v>
      </c>
      <c r="G110" s="41">
        <v>68368.95</v>
      </c>
      <c r="H110" s="42">
        <v>71103.707999999999</v>
      </c>
    </row>
    <row r="111" spans="1:8" x14ac:dyDescent="0.35">
      <c r="A111" s="31" t="s">
        <v>113</v>
      </c>
      <c r="B111" s="22">
        <v>13</v>
      </c>
      <c r="C111" s="23">
        <v>630</v>
      </c>
      <c r="D111" s="22">
        <v>105</v>
      </c>
      <c r="E111" s="24">
        <v>4271.9528111011659</v>
      </c>
      <c r="F111" s="25">
        <v>105.9494</v>
      </c>
      <c r="G111" s="39">
        <v>73627.17</v>
      </c>
      <c r="H111" s="40">
        <v>75835.985100000005</v>
      </c>
    </row>
    <row r="112" spans="1:8" x14ac:dyDescent="0.35">
      <c r="A112" s="32" t="s">
        <v>114</v>
      </c>
      <c r="B112" s="2">
        <v>14</v>
      </c>
      <c r="C112" s="3">
        <v>680</v>
      </c>
      <c r="D112" s="2">
        <v>105</v>
      </c>
      <c r="E112" s="7">
        <v>4600.3645837063586</v>
      </c>
      <c r="F112" s="11">
        <v>113.98439999999999</v>
      </c>
      <c r="G112" s="41">
        <v>78884.460000000006</v>
      </c>
      <c r="H112" s="42">
        <v>81250.993800000011</v>
      </c>
    </row>
    <row r="113" spans="1:9" ht="15" thickBot="1" x14ac:dyDescent="0.4">
      <c r="A113" s="33" t="s">
        <v>115</v>
      </c>
      <c r="B113" s="26">
        <v>15</v>
      </c>
      <c r="C113" s="27">
        <v>730</v>
      </c>
      <c r="D113" s="26">
        <v>105</v>
      </c>
      <c r="E113" s="28">
        <v>4928.7763563115514</v>
      </c>
      <c r="F113" s="29">
        <v>122.01939999999999</v>
      </c>
      <c r="G113" s="43">
        <v>84800.794500000004</v>
      </c>
      <c r="H113" s="44">
        <v>87344.818335000004</v>
      </c>
    </row>
    <row r="114" spans="1:9" ht="15" thickBot="1" x14ac:dyDescent="0.4">
      <c r="A114" s="92" t="s">
        <v>14</v>
      </c>
      <c r="B114" s="93"/>
      <c r="C114" s="93"/>
      <c r="D114" s="93"/>
      <c r="E114" s="93"/>
      <c r="F114" s="93"/>
      <c r="G114" s="93"/>
      <c r="H114" s="93"/>
    </row>
    <row r="115" spans="1:9" x14ac:dyDescent="0.35">
      <c r="A115" s="30" t="s">
        <v>116</v>
      </c>
      <c r="B115" s="16">
        <v>4</v>
      </c>
      <c r="C115" s="17">
        <v>180</v>
      </c>
      <c r="D115" s="16">
        <v>105</v>
      </c>
      <c r="E115" s="20">
        <v>1466.3079319606097</v>
      </c>
      <c r="F115" s="21">
        <v>36.978400000000001</v>
      </c>
      <c r="G115" s="37">
        <v>31938.27</v>
      </c>
      <c r="H115" s="38">
        <v>35132.097000000002</v>
      </c>
      <c r="I115" s="1" t="s">
        <v>1395</v>
      </c>
    </row>
    <row r="116" spans="1:9" x14ac:dyDescent="0.35">
      <c r="A116" s="31" t="s">
        <v>117</v>
      </c>
      <c r="B116" s="22">
        <v>5</v>
      </c>
      <c r="C116" s="23">
        <v>230</v>
      </c>
      <c r="D116" s="22">
        <v>105</v>
      </c>
      <c r="E116" s="24">
        <v>1832.229418084155</v>
      </c>
      <c r="F116" s="25">
        <v>45.849400000000003</v>
      </c>
      <c r="G116" s="39">
        <v>38361.96</v>
      </c>
      <c r="H116" s="40">
        <v>42198.156000000003</v>
      </c>
    </row>
    <row r="117" spans="1:9" x14ac:dyDescent="0.35">
      <c r="A117" s="32" t="s">
        <v>118</v>
      </c>
      <c r="B117" s="2">
        <v>6</v>
      </c>
      <c r="C117" s="3">
        <v>280</v>
      </c>
      <c r="D117" s="2">
        <v>105</v>
      </c>
      <c r="E117" s="7">
        <v>2198.1509042077005</v>
      </c>
      <c r="F117" s="11">
        <v>54.720399999999998</v>
      </c>
      <c r="G117" s="41">
        <v>45291.6</v>
      </c>
      <c r="H117" s="42">
        <v>49820.76</v>
      </c>
    </row>
    <row r="118" spans="1:9" x14ac:dyDescent="0.35">
      <c r="A118" s="31" t="s">
        <v>119</v>
      </c>
      <c r="B118" s="22">
        <v>7</v>
      </c>
      <c r="C118" s="23">
        <v>330</v>
      </c>
      <c r="D118" s="22">
        <v>105</v>
      </c>
      <c r="E118" s="24">
        <v>2564.072390331246</v>
      </c>
      <c r="F118" s="25">
        <v>63.5914</v>
      </c>
      <c r="G118" s="39">
        <v>51812.560000000005</v>
      </c>
      <c r="H118" s="40">
        <v>56475.690400000007</v>
      </c>
    </row>
    <row r="119" spans="1:9" x14ac:dyDescent="0.35">
      <c r="A119" s="32" t="s">
        <v>120</v>
      </c>
      <c r="B119" s="2">
        <v>8</v>
      </c>
      <c r="C119" s="3">
        <v>380</v>
      </c>
      <c r="D119" s="2">
        <v>105</v>
      </c>
      <c r="E119" s="7">
        <v>2929.9938764547919</v>
      </c>
      <c r="F119" s="11">
        <v>72.462399999999988</v>
      </c>
      <c r="G119" s="41">
        <v>58350.080000000002</v>
      </c>
      <c r="H119" s="42">
        <v>63018.086400000007</v>
      </c>
    </row>
    <row r="120" spans="1:9" x14ac:dyDescent="0.35">
      <c r="A120" s="31" t="s">
        <v>121</v>
      </c>
      <c r="B120" s="22">
        <v>9</v>
      </c>
      <c r="C120" s="23">
        <v>430</v>
      </c>
      <c r="D120" s="22">
        <v>105</v>
      </c>
      <c r="E120" s="24">
        <v>3295.9153625783365</v>
      </c>
      <c r="F120" s="25">
        <v>81.333399999999983</v>
      </c>
      <c r="G120" s="39">
        <v>64898.64</v>
      </c>
      <c r="H120" s="40">
        <v>69441.544800000003</v>
      </c>
    </row>
    <row r="121" spans="1:9" x14ac:dyDescent="0.35">
      <c r="A121" s="32" t="s">
        <v>122</v>
      </c>
      <c r="B121" s="2">
        <v>10</v>
      </c>
      <c r="C121" s="3">
        <v>480</v>
      </c>
      <c r="D121" s="2">
        <v>105</v>
      </c>
      <c r="E121" s="7">
        <v>3661.836848701882</v>
      </c>
      <c r="F121" s="11">
        <v>90.204399999999993</v>
      </c>
      <c r="G121" s="41">
        <v>71465.600000000006</v>
      </c>
      <c r="H121" s="42">
        <v>75753.536000000007</v>
      </c>
    </row>
    <row r="122" spans="1:9" x14ac:dyDescent="0.35">
      <c r="A122" s="31" t="s">
        <v>123</v>
      </c>
      <c r="B122" s="22">
        <v>11</v>
      </c>
      <c r="C122" s="23">
        <v>530</v>
      </c>
      <c r="D122" s="22">
        <v>105</v>
      </c>
      <c r="E122" s="24">
        <v>4027.7583348254279</v>
      </c>
      <c r="F122" s="25">
        <v>99.075399999999988</v>
      </c>
      <c r="G122" s="39">
        <v>78041.760000000009</v>
      </c>
      <c r="H122" s="40">
        <v>81943.848000000013</v>
      </c>
    </row>
    <row r="123" spans="1:9" x14ac:dyDescent="0.35">
      <c r="A123" s="32" t="s">
        <v>124</v>
      </c>
      <c r="B123" s="2">
        <v>12</v>
      </c>
      <c r="C123" s="3">
        <v>580</v>
      </c>
      <c r="D123" s="2">
        <v>105</v>
      </c>
      <c r="E123" s="7">
        <v>4393.6798209489734</v>
      </c>
      <c r="F123" s="11">
        <v>107.94639999999998</v>
      </c>
      <c r="G123" s="41">
        <v>85461.42</v>
      </c>
      <c r="H123" s="42">
        <v>88879.876799999998</v>
      </c>
    </row>
    <row r="124" spans="1:9" x14ac:dyDescent="0.35">
      <c r="A124" s="31" t="s">
        <v>125</v>
      </c>
      <c r="B124" s="22">
        <v>13</v>
      </c>
      <c r="C124" s="23">
        <v>630</v>
      </c>
      <c r="D124" s="22">
        <v>105</v>
      </c>
      <c r="E124" s="24">
        <v>4759.6013070725194</v>
      </c>
      <c r="F124" s="25">
        <v>116.81739999999999</v>
      </c>
      <c r="G124" s="39">
        <v>92033.73000000001</v>
      </c>
      <c r="H124" s="40">
        <v>94794.741900000008</v>
      </c>
    </row>
    <row r="125" spans="1:9" x14ac:dyDescent="0.35">
      <c r="A125" s="32" t="s">
        <v>126</v>
      </c>
      <c r="B125" s="2">
        <v>14</v>
      </c>
      <c r="C125" s="3">
        <v>680</v>
      </c>
      <c r="D125" s="2">
        <v>105</v>
      </c>
      <c r="E125" s="7">
        <v>5125.5227931960644</v>
      </c>
      <c r="F125" s="11">
        <v>125.68839999999999</v>
      </c>
      <c r="G125" s="41">
        <v>98605.11</v>
      </c>
      <c r="H125" s="42">
        <v>101563.26330000001</v>
      </c>
    </row>
    <row r="126" spans="1:9" ht="15" thickBot="1" x14ac:dyDescent="0.4">
      <c r="A126" s="33" t="s">
        <v>127</v>
      </c>
      <c r="B126" s="26">
        <v>15</v>
      </c>
      <c r="C126" s="27">
        <v>730</v>
      </c>
      <c r="D126" s="26">
        <v>105</v>
      </c>
      <c r="E126" s="28">
        <v>5491.4442793196094</v>
      </c>
      <c r="F126" s="29">
        <v>134.55939999999998</v>
      </c>
      <c r="G126" s="43">
        <v>106000.49325</v>
      </c>
      <c r="H126" s="44">
        <v>109180.5080475</v>
      </c>
    </row>
    <row r="127" spans="1:9" ht="15" thickBot="1" x14ac:dyDescent="0.4">
      <c r="A127" s="92" t="s">
        <v>5</v>
      </c>
      <c r="B127" s="93"/>
      <c r="C127" s="93"/>
      <c r="D127" s="93"/>
      <c r="E127" s="93"/>
      <c r="F127" s="93"/>
      <c r="G127" s="93"/>
      <c r="H127" s="93"/>
    </row>
    <row r="128" spans="1:9" x14ac:dyDescent="0.35">
      <c r="A128" s="30" t="s">
        <v>128</v>
      </c>
      <c r="B128" s="16">
        <v>4</v>
      </c>
      <c r="C128" s="17">
        <v>180</v>
      </c>
      <c r="D128" s="16">
        <v>105</v>
      </c>
      <c r="E128" s="20">
        <v>1618.7217367949875</v>
      </c>
      <c r="F128" s="21">
        <v>40.322400000000002</v>
      </c>
      <c r="G128" s="37">
        <v>36729.010499999997</v>
      </c>
      <c r="H128" s="38">
        <v>38932.751129999997</v>
      </c>
    </row>
    <row r="129" spans="1:8" x14ac:dyDescent="0.35">
      <c r="A129" s="31" t="s">
        <v>129</v>
      </c>
      <c r="B129" s="22">
        <v>5</v>
      </c>
      <c r="C129" s="23">
        <v>230</v>
      </c>
      <c r="D129" s="22">
        <v>105</v>
      </c>
      <c r="E129" s="24">
        <v>2022.7411190689356</v>
      </c>
      <c r="F129" s="25">
        <v>50.029400000000003</v>
      </c>
      <c r="G129" s="39">
        <v>44116.253999999994</v>
      </c>
      <c r="H129" s="40">
        <v>46763.229239999993</v>
      </c>
    </row>
    <row r="130" spans="1:8" x14ac:dyDescent="0.35">
      <c r="A130" s="32" t="s">
        <v>130</v>
      </c>
      <c r="B130" s="2">
        <v>6</v>
      </c>
      <c r="C130" s="3">
        <v>280</v>
      </c>
      <c r="D130" s="2">
        <v>105</v>
      </c>
      <c r="E130" s="7">
        <v>2426.7605013428838</v>
      </c>
      <c r="F130" s="11">
        <v>59.736400000000003</v>
      </c>
      <c r="G130" s="41">
        <v>52085.34</v>
      </c>
      <c r="H130" s="42">
        <v>55210.460399999996</v>
      </c>
    </row>
    <row r="131" spans="1:8" x14ac:dyDescent="0.35">
      <c r="A131" s="31" t="s">
        <v>131</v>
      </c>
      <c r="B131" s="22">
        <v>7</v>
      </c>
      <c r="C131" s="23">
        <v>330</v>
      </c>
      <c r="D131" s="22">
        <v>105</v>
      </c>
      <c r="E131" s="24">
        <v>2830.7798836168326</v>
      </c>
      <c r="F131" s="25">
        <v>69.443399999999997</v>
      </c>
      <c r="G131" s="39">
        <v>59584.444000000003</v>
      </c>
      <c r="H131" s="40">
        <v>63159.510640000008</v>
      </c>
    </row>
    <row r="132" spans="1:8" x14ac:dyDescent="0.35">
      <c r="A132" s="32" t="s">
        <v>132</v>
      </c>
      <c r="B132" s="2">
        <v>8</v>
      </c>
      <c r="C132" s="3">
        <v>380</v>
      </c>
      <c r="D132" s="2">
        <v>105</v>
      </c>
      <c r="E132" s="7">
        <v>3234.7992658907806</v>
      </c>
      <c r="F132" s="11">
        <v>79.150399999999991</v>
      </c>
      <c r="G132" s="41">
        <v>67102.59199999999</v>
      </c>
      <c r="H132" s="42">
        <v>71128.74751999999</v>
      </c>
    </row>
    <row r="133" spans="1:8" x14ac:dyDescent="0.35">
      <c r="A133" s="31" t="s">
        <v>133</v>
      </c>
      <c r="B133" s="22">
        <v>9</v>
      </c>
      <c r="C133" s="23">
        <v>430</v>
      </c>
      <c r="D133" s="22">
        <v>105</v>
      </c>
      <c r="E133" s="24">
        <v>3638.818648164729</v>
      </c>
      <c r="F133" s="25">
        <v>88.857399999999984</v>
      </c>
      <c r="G133" s="39">
        <v>74633.435999999987</v>
      </c>
      <c r="H133" s="40">
        <v>78365.107799999983</v>
      </c>
    </row>
    <row r="134" spans="1:8" x14ac:dyDescent="0.35">
      <c r="A134" s="32" t="s">
        <v>134</v>
      </c>
      <c r="B134" s="2">
        <v>10</v>
      </c>
      <c r="C134" s="3">
        <v>480</v>
      </c>
      <c r="D134" s="2">
        <v>105</v>
      </c>
      <c r="E134" s="7">
        <v>4042.8380304386769</v>
      </c>
      <c r="F134" s="11">
        <v>98.564399999999992</v>
      </c>
      <c r="G134" s="41">
        <v>82185.440000000002</v>
      </c>
      <c r="H134" s="42">
        <v>86294.712</v>
      </c>
    </row>
    <row r="135" spans="1:8" x14ac:dyDescent="0.35">
      <c r="A135" s="31" t="s">
        <v>135</v>
      </c>
      <c r="B135" s="22">
        <v>11</v>
      </c>
      <c r="C135" s="23">
        <v>530</v>
      </c>
      <c r="D135" s="22">
        <v>105</v>
      </c>
      <c r="E135" s="24">
        <v>4446.8574127126258</v>
      </c>
      <c r="F135" s="25">
        <v>108.27139999999999</v>
      </c>
      <c r="G135" s="39">
        <v>89748.024000000005</v>
      </c>
      <c r="H135" s="40">
        <v>94235.425200000012</v>
      </c>
    </row>
    <row r="136" spans="1:8" x14ac:dyDescent="0.35">
      <c r="A136" s="32" t="s">
        <v>136</v>
      </c>
      <c r="B136" s="2">
        <v>12</v>
      </c>
      <c r="C136" s="3">
        <v>580</v>
      </c>
      <c r="D136" s="2">
        <v>105</v>
      </c>
      <c r="E136" s="7">
        <v>4850.8767949865733</v>
      </c>
      <c r="F136" s="11">
        <v>117.97839999999999</v>
      </c>
      <c r="G136" s="41">
        <v>98280.632999999987</v>
      </c>
      <c r="H136" s="42">
        <v>102211.85831999998</v>
      </c>
    </row>
    <row r="137" spans="1:8" x14ac:dyDescent="0.35">
      <c r="A137" s="31" t="s">
        <v>137</v>
      </c>
      <c r="B137" s="22">
        <v>13</v>
      </c>
      <c r="C137" s="23">
        <v>630</v>
      </c>
      <c r="D137" s="22">
        <v>105</v>
      </c>
      <c r="E137" s="24">
        <v>5254.8961772605226</v>
      </c>
      <c r="F137" s="25">
        <v>127.6854</v>
      </c>
      <c r="G137" s="39">
        <v>105838.7895</v>
      </c>
      <c r="H137" s="40">
        <v>110072.34108</v>
      </c>
    </row>
    <row r="138" spans="1:8" x14ac:dyDescent="0.35">
      <c r="A138" s="32" t="s">
        <v>138</v>
      </c>
      <c r="B138" s="2">
        <v>14</v>
      </c>
      <c r="C138" s="3">
        <v>680</v>
      </c>
      <c r="D138" s="2">
        <v>105</v>
      </c>
      <c r="E138" s="7">
        <v>5658.915559534471</v>
      </c>
      <c r="F138" s="11">
        <v>137.39240000000001</v>
      </c>
      <c r="G138" s="41">
        <v>113395.8765</v>
      </c>
      <c r="H138" s="42">
        <v>116797.75279500001</v>
      </c>
    </row>
    <row r="139" spans="1:8" ht="15" thickBot="1" x14ac:dyDescent="0.4">
      <c r="A139" s="33" t="s">
        <v>139</v>
      </c>
      <c r="B139" s="26">
        <v>15</v>
      </c>
      <c r="C139" s="27">
        <v>730</v>
      </c>
      <c r="D139" s="26">
        <v>105</v>
      </c>
      <c r="E139" s="28">
        <v>6062.9349418084184</v>
      </c>
      <c r="F139" s="29">
        <v>147.0994</v>
      </c>
      <c r="G139" s="43">
        <v>121900.56723749998</v>
      </c>
      <c r="H139" s="44">
        <v>124338.57858224999</v>
      </c>
    </row>
    <row r="140" spans="1:8" ht="15" thickBot="1" x14ac:dyDescent="0.4">
      <c r="A140" s="92" t="s">
        <v>6</v>
      </c>
      <c r="B140" s="93"/>
      <c r="C140" s="93"/>
      <c r="D140" s="93"/>
      <c r="E140" s="93"/>
      <c r="F140" s="93"/>
      <c r="G140" s="93"/>
      <c r="H140" s="93"/>
    </row>
    <row r="141" spans="1:8" x14ac:dyDescent="0.35">
      <c r="A141" s="30" t="s">
        <v>140</v>
      </c>
      <c r="B141" s="16">
        <v>4</v>
      </c>
      <c r="C141" s="17">
        <v>180</v>
      </c>
      <c r="D141" s="16">
        <v>105</v>
      </c>
      <c r="E141" s="20">
        <v>1758.70920322292</v>
      </c>
      <c r="F141" s="21">
        <v>43.666400000000003</v>
      </c>
      <c r="G141" s="37">
        <v>40010.199999999997</v>
      </c>
      <c r="H141" s="38">
        <v>42410.811999999998</v>
      </c>
    </row>
    <row r="142" spans="1:8" x14ac:dyDescent="0.35">
      <c r="A142" s="31" t="s">
        <v>141</v>
      </c>
      <c r="B142" s="22">
        <v>5</v>
      </c>
      <c r="C142" s="23">
        <v>230</v>
      </c>
      <c r="D142" s="22">
        <v>105</v>
      </c>
      <c r="E142" s="24">
        <v>2197.7254521038508</v>
      </c>
      <c r="F142" s="25">
        <v>54.209400000000002</v>
      </c>
      <c r="G142" s="39">
        <v>48057.649999999994</v>
      </c>
      <c r="H142" s="40">
        <v>50941.108999999997</v>
      </c>
    </row>
    <row r="143" spans="1:8" x14ac:dyDescent="0.35">
      <c r="A143" s="32" t="s">
        <v>142</v>
      </c>
      <c r="B143" s="2">
        <v>6</v>
      </c>
      <c r="C143" s="3">
        <v>280</v>
      </c>
      <c r="D143" s="2">
        <v>105</v>
      </c>
      <c r="E143" s="7">
        <v>2636.7417009847823</v>
      </c>
      <c r="F143" s="11">
        <v>64.752399999999994</v>
      </c>
      <c r="G143" s="41">
        <v>56122.2</v>
      </c>
      <c r="H143" s="42">
        <v>59489.531999999999</v>
      </c>
    </row>
    <row r="144" spans="1:8" x14ac:dyDescent="0.35">
      <c r="A144" s="31" t="s">
        <v>143</v>
      </c>
      <c r="B144" s="22">
        <v>7</v>
      </c>
      <c r="C144" s="23">
        <v>330</v>
      </c>
      <c r="D144" s="22">
        <v>105</v>
      </c>
      <c r="E144" s="24">
        <v>3075.7579498657137</v>
      </c>
      <c r="F144" s="25">
        <v>75.295400000000001</v>
      </c>
      <c r="G144" s="39">
        <v>64202.899999999994</v>
      </c>
      <c r="H144" s="40">
        <v>67413.044999999998</v>
      </c>
    </row>
    <row r="145" spans="1:8" x14ac:dyDescent="0.35">
      <c r="A145" s="32" t="s">
        <v>144</v>
      </c>
      <c r="B145" s="2">
        <v>8</v>
      </c>
      <c r="C145" s="3">
        <v>380</v>
      </c>
      <c r="D145" s="2">
        <v>105</v>
      </c>
      <c r="E145" s="7">
        <v>3514.7741987466457</v>
      </c>
      <c r="F145" s="11">
        <v>85.838399999999993</v>
      </c>
      <c r="G145" s="41">
        <v>72303.55</v>
      </c>
      <c r="H145" s="42">
        <v>75918.727500000008</v>
      </c>
    </row>
    <row r="146" spans="1:8" x14ac:dyDescent="0.35">
      <c r="A146" s="31" t="s">
        <v>145</v>
      </c>
      <c r="B146" s="22">
        <v>9</v>
      </c>
      <c r="C146" s="23">
        <v>430</v>
      </c>
      <c r="D146" s="22">
        <v>105</v>
      </c>
      <c r="E146" s="24">
        <v>3953.7904476275762</v>
      </c>
      <c r="F146" s="25">
        <v>96.381399999999985</v>
      </c>
      <c r="G146" s="39">
        <v>80418.45</v>
      </c>
      <c r="H146" s="40">
        <v>84439.372499999998</v>
      </c>
    </row>
    <row r="147" spans="1:8" x14ac:dyDescent="0.35">
      <c r="A147" s="32" t="s">
        <v>146</v>
      </c>
      <c r="B147" s="2">
        <v>10</v>
      </c>
      <c r="C147" s="3">
        <v>480</v>
      </c>
      <c r="D147" s="2">
        <v>105</v>
      </c>
      <c r="E147" s="7">
        <v>4392.8066965085072</v>
      </c>
      <c r="F147" s="11">
        <v>106.92439999999999</v>
      </c>
      <c r="G147" s="41">
        <v>88555.199999999997</v>
      </c>
      <c r="H147" s="42">
        <v>92097.407999999996</v>
      </c>
    </row>
    <row r="148" spans="1:8" x14ac:dyDescent="0.35">
      <c r="A148" s="31" t="s">
        <v>147</v>
      </c>
      <c r="B148" s="22">
        <v>11</v>
      </c>
      <c r="C148" s="23">
        <v>530</v>
      </c>
      <c r="D148" s="22">
        <v>105</v>
      </c>
      <c r="E148" s="24">
        <v>4831.8229453894392</v>
      </c>
      <c r="F148" s="25">
        <v>117.4674</v>
      </c>
      <c r="G148" s="39">
        <v>96703.349999999991</v>
      </c>
      <c r="H148" s="40">
        <v>99604.450499999992</v>
      </c>
    </row>
    <row r="149" spans="1:8" x14ac:dyDescent="0.35">
      <c r="A149" s="32" t="s">
        <v>148</v>
      </c>
      <c r="B149" s="2">
        <v>12</v>
      </c>
      <c r="C149" s="3">
        <v>580</v>
      </c>
      <c r="D149" s="2">
        <v>105</v>
      </c>
      <c r="E149" s="7">
        <v>5270.8391942703702</v>
      </c>
      <c r="F149" s="11">
        <v>128.01039999999998</v>
      </c>
      <c r="G149" s="41">
        <v>104759.34999999999</v>
      </c>
      <c r="H149" s="42">
        <v>107902.1305</v>
      </c>
    </row>
    <row r="150" spans="1:8" x14ac:dyDescent="0.35">
      <c r="A150" s="31" t="s">
        <v>149</v>
      </c>
      <c r="B150" s="22">
        <v>13</v>
      </c>
      <c r="C150" s="23">
        <v>630</v>
      </c>
      <c r="D150" s="22">
        <v>105</v>
      </c>
      <c r="E150" s="24">
        <v>5709.8554431513021</v>
      </c>
      <c r="F150" s="25">
        <v>138.55339999999998</v>
      </c>
      <c r="G150" s="39">
        <v>112815.34999999999</v>
      </c>
      <c r="H150" s="40">
        <v>115071.65699999999</v>
      </c>
    </row>
    <row r="151" spans="1:8" x14ac:dyDescent="0.35">
      <c r="A151" s="32" t="s">
        <v>150</v>
      </c>
      <c r="B151" s="2">
        <v>14</v>
      </c>
      <c r="C151" s="3">
        <v>680</v>
      </c>
      <c r="D151" s="2">
        <v>105</v>
      </c>
      <c r="E151" s="7">
        <v>6148.8716920322331</v>
      </c>
      <c r="F151" s="11">
        <v>149.09640000000002</v>
      </c>
      <c r="G151" s="41">
        <v>120871.34999999999</v>
      </c>
      <c r="H151" s="42">
        <v>122080.06349999999</v>
      </c>
    </row>
    <row r="152" spans="1:8" ht="15" thickBot="1" x14ac:dyDescent="0.4">
      <c r="A152" s="33" t="s">
        <v>151</v>
      </c>
      <c r="B152" s="26">
        <v>15</v>
      </c>
      <c r="C152" s="27">
        <v>730</v>
      </c>
      <c r="D152" s="26">
        <v>105</v>
      </c>
      <c r="E152" s="28">
        <v>6587.8879409131659</v>
      </c>
      <c r="F152" s="29">
        <v>159.63939999999999</v>
      </c>
      <c r="G152" s="43">
        <v>127792.82520000001</v>
      </c>
      <c r="H152" s="44">
        <v>129070.753452</v>
      </c>
    </row>
    <row r="153" spans="1:8" x14ac:dyDescent="0.35">
      <c r="C153" s="6"/>
      <c r="E153" s="5"/>
    </row>
  </sheetData>
  <mergeCells count="15">
    <mergeCell ref="A101:H101"/>
    <mergeCell ref="A114:H114"/>
    <mergeCell ref="A127:H127"/>
    <mergeCell ref="A140:H140"/>
    <mergeCell ref="A36:H36"/>
    <mergeCell ref="A49:H49"/>
    <mergeCell ref="A62:H62"/>
    <mergeCell ref="A75:H75"/>
    <mergeCell ref="A88:H88"/>
    <mergeCell ref="A2:F2"/>
    <mergeCell ref="A6:D6"/>
    <mergeCell ref="A10:H10"/>
    <mergeCell ref="A23:H23"/>
    <mergeCell ref="A4:E4"/>
    <mergeCell ref="A8: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2:J153"/>
  <sheetViews>
    <sheetView workbookViewId="0">
      <pane ySplit="9" topLeftCell="A133" activePane="bottomLeft" state="frozen"/>
      <selection pane="bottomLeft" activeCell="E116" sqref="E116"/>
    </sheetView>
  </sheetViews>
  <sheetFormatPr defaultColWidth="8.81640625" defaultRowHeight="14.5" x14ac:dyDescent="0.35"/>
  <cols>
    <col min="1" max="1" width="18" style="8" customWidth="1"/>
    <col min="2" max="2" width="11.1796875" style="8" customWidth="1"/>
    <col min="3" max="4" width="8.81640625" style="8"/>
    <col min="5" max="5" width="12.7265625" style="8" customWidth="1"/>
    <col min="6" max="6" width="8.81640625" style="9"/>
    <col min="7" max="7" width="14.26953125" style="34" customWidth="1"/>
    <col min="8" max="8" width="14.1796875" style="34" customWidth="1"/>
    <col min="9" max="9" width="11.36328125" style="8" bestFit="1" customWidth="1"/>
    <col min="10" max="16384" width="8.81640625" style="8"/>
  </cols>
  <sheetData>
    <row r="2" spans="1:10" s="46" customFormat="1" ht="16" x14ac:dyDescent="0.5">
      <c r="A2" s="90" t="s">
        <v>429</v>
      </c>
      <c r="B2" s="89"/>
      <c r="C2" s="89"/>
      <c r="D2" s="89"/>
      <c r="E2" s="89"/>
      <c r="F2" s="89"/>
    </row>
    <row r="4" spans="1:10" ht="18.5" x14ac:dyDescent="0.45">
      <c r="A4" s="94" t="s">
        <v>1261</v>
      </c>
      <c r="B4" s="94"/>
      <c r="C4" s="95"/>
      <c r="D4" s="95"/>
      <c r="E4" s="95"/>
    </row>
    <row r="6" spans="1:10" ht="18.5" x14ac:dyDescent="0.45">
      <c r="A6" s="91" t="s">
        <v>4</v>
      </c>
      <c r="B6" s="91"/>
      <c r="C6" s="91"/>
      <c r="D6" s="91"/>
    </row>
    <row r="8" spans="1:10" ht="36.65" customHeight="1" thickBot="1" x14ac:dyDescent="0.5">
      <c r="A8" s="96" t="s">
        <v>296</v>
      </c>
      <c r="B8" s="96"/>
      <c r="C8" s="96"/>
      <c r="D8" s="96"/>
      <c r="E8" s="96"/>
      <c r="F8" s="96"/>
    </row>
    <row r="9" spans="1:10" ht="44" thickBot="1" x14ac:dyDescent="0.4">
      <c r="A9" s="12" t="s">
        <v>0</v>
      </c>
      <c r="B9" s="13" t="s">
        <v>2</v>
      </c>
      <c r="C9" s="13" t="s">
        <v>15</v>
      </c>
      <c r="D9" s="13" t="s">
        <v>16</v>
      </c>
      <c r="E9" s="14" t="s">
        <v>18</v>
      </c>
      <c r="F9" s="15" t="s">
        <v>3</v>
      </c>
      <c r="G9" s="35" t="s">
        <v>20</v>
      </c>
      <c r="H9" s="36" t="s">
        <v>19</v>
      </c>
    </row>
    <row r="10" spans="1:10" ht="15" thickBot="1" x14ac:dyDescent="0.4">
      <c r="A10" s="92" t="s">
        <v>1</v>
      </c>
      <c r="B10" s="93"/>
      <c r="C10" s="93"/>
      <c r="D10" s="93"/>
      <c r="E10" s="93"/>
      <c r="F10" s="93"/>
      <c r="G10" s="93"/>
      <c r="H10" s="93"/>
    </row>
    <row r="11" spans="1:10" x14ac:dyDescent="0.35">
      <c r="A11" s="30" t="s">
        <v>153</v>
      </c>
      <c r="B11" s="16">
        <v>4</v>
      </c>
      <c r="C11" s="17">
        <v>270</v>
      </c>
      <c r="D11" s="16">
        <v>75</v>
      </c>
      <c r="E11" s="20">
        <v>270.50629042077014</v>
      </c>
      <c r="F11" s="21">
        <v>11.016599999999999</v>
      </c>
      <c r="G11" s="37">
        <v>10239.065200000001</v>
      </c>
      <c r="H11" s="38">
        <v>12286.87824</v>
      </c>
      <c r="I11" s="34"/>
      <c r="J11" s="45"/>
    </row>
    <row r="12" spans="1:10" x14ac:dyDescent="0.35">
      <c r="A12" s="31" t="s">
        <v>152</v>
      </c>
      <c r="B12" s="22">
        <v>5</v>
      </c>
      <c r="C12" s="23">
        <v>340</v>
      </c>
      <c r="D12" s="22">
        <v>75</v>
      </c>
      <c r="E12" s="24">
        <v>337.03858191584629</v>
      </c>
      <c r="F12" s="25">
        <v>13.3752</v>
      </c>
      <c r="G12" s="39">
        <v>11877.465600000001</v>
      </c>
      <c r="H12" s="40">
        <v>14015.409408000001</v>
      </c>
      <c r="I12" s="34"/>
      <c r="J12" s="45"/>
    </row>
    <row r="13" spans="1:10" x14ac:dyDescent="0.35">
      <c r="A13" s="32" t="s">
        <v>154</v>
      </c>
      <c r="B13" s="2">
        <v>6</v>
      </c>
      <c r="C13" s="3">
        <v>410</v>
      </c>
      <c r="D13" s="2">
        <v>75</v>
      </c>
      <c r="E13" s="7">
        <v>443.48447627573881</v>
      </c>
      <c r="F13" s="11">
        <v>15.733799999999999</v>
      </c>
      <c r="G13" s="41">
        <v>13669.130000000001</v>
      </c>
      <c r="H13" s="42">
        <v>15856.190799999998</v>
      </c>
      <c r="I13" s="34"/>
      <c r="J13" s="45"/>
    </row>
    <row r="14" spans="1:10" x14ac:dyDescent="0.35">
      <c r="A14" s="31" t="s">
        <v>155</v>
      </c>
      <c r="B14" s="22">
        <v>7</v>
      </c>
      <c r="C14" s="23">
        <v>480</v>
      </c>
      <c r="D14" s="22">
        <v>75</v>
      </c>
      <c r="E14" s="24">
        <v>470.1031649059986</v>
      </c>
      <c r="F14" s="25">
        <v>18.092400000000005</v>
      </c>
      <c r="G14" s="39">
        <v>15332.168000000001</v>
      </c>
      <c r="H14" s="40">
        <v>17478.67152</v>
      </c>
      <c r="I14" s="34"/>
      <c r="J14" s="45"/>
    </row>
    <row r="15" spans="1:10" x14ac:dyDescent="0.35">
      <c r="A15" s="32" t="s">
        <v>156</v>
      </c>
      <c r="B15" s="2">
        <v>8</v>
      </c>
      <c r="C15" s="3">
        <v>550</v>
      </c>
      <c r="D15" s="2">
        <v>75</v>
      </c>
      <c r="E15" s="7">
        <v>536.63545640107475</v>
      </c>
      <c r="F15" s="11">
        <v>20.451000000000004</v>
      </c>
      <c r="G15" s="41">
        <v>16999.944</v>
      </c>
      <c r="H15" s="42">
        <v>19379.936159999997</v>
      </c>
      <c r="I15" s="34"/>
      <c r="J15" s="45"/>
    </row>
    <row r="16" spans="1:10" x14ac:dyDescent="0.35">
      <c r="A16" s="31" t="s">
        <v>157</v>
      </c>
      <c r="B16" s="22">
        <v>9</v>
      </c>
      <c r="C16" s="23">
        <v>620</v>
      </c>
      <c r="D16" s="22">
        <v>75</v>
      </c>
      <c r="E16" s="24">
        <v>603.16774789615079</v>
      </c>
      <c r="F16" s="25">
        <v>22.809600000000003</v>
      </c>
      <c r="G16" s="39">
        <v>18669.6152</v>
      </c>
      <c r="H16" s="40">
        <v>20536.576720000005</v>
      </c>
      <c r="I16" s="34"/>
      <c r="J16" s="45"/>
    </row>
    <row r="17" spans="1:10" x14ac:dyDescent="0.35">
      <c r="A17" s="32" t="s">
        <v>158</v>
      </c>
      <c r="B17" s="2">
        <v>10</v>
      </c>
      <c r="C17" s="3">
        <v>690</v>
      </c>
      <c r="D17" s="2">
        <v>75</v>
      </c>
      <c r="E17" s="7">
        <v>669.70003939122694</v>
      </c>
      <c r="F17" s="11">
        <v>25.168200000000002</v>
      </c>
      <c r="G17" s="41">
        <v>20344.024399999998</v>
      </c>
      <c r="H17" s="42">
        <v>22785.307328000003</v>
      </c>
      <c r="I17" s="34"/>
      <c r="J17" s="45"/>
    </row>
    <row r="18" spans="1:10" x14ac:dyDescent="0.35">
      <c r="A18" s="31" t="s">
        <v>159</v>
      </c>
      <c r="B18" s="22">
        <v>11</v>
      </c>
      <c r="C18" s="23">
        <v>760</v>
      </c>
      <c r="D18" s="22">
        <v>75</v>
      </c>
      <c r="E18" s="24">
        <v>736.23233088630332</v>
      </c>
      <c r="F18" s="25">
        <v>27.526800000000001</v>
      </c>
      <c r="G18" s="39">
        <v>22020.328799999999</v>
      </c>
      <c r="H18" s="40">
        <v>24662.768255999999</v>
      </c>
      <c r="I18" s="34"/>
      <c r="J18" s="45"/>
    </row>
    <row r="19" spans="1:10" x14ac:dyDescent="0.35">
      <c r="A19" s="32" t="s">
        <v>160</v>
      </c>
      <c r="B19" s="2">
        <v>12</v>
      </c>
      <c r="C19" s="3">
        <v>830</v>
      </c>
      <c r="D19" s="2">
        <v>75</v>
      </c>
      <c r="E19" s="7">
        <v>802.76462238137924</v>
      </c>
      <c r="F19" s="11">
        <v>29.885400000000004</v>
      </c>
      <c r="G19" s="41">
        <v>23934.089400000001</v>
      </c>
      <c r="H19" s="42">
        <v>26327.498340000002</v>
      </c>
      <c r="I19" s="34"/>
      <c r="J19" s="45"/>
    </row>
    <row r="20" spans="1:10" x14ac:dyDescent="0.35">
      <c r="A20" s="31" t="s">
        <v>161</v>
      </c>
      <c r="B20" s="22">
        <v>13</v>
      </c>
      <c r="C20" s="23">
        <v>900</v>
      </c>
      <c r="D20" s="22">
        <v>75</v>
      </c>
      <c r="E20" s="24">
        <v>869.29691387645539</v>
      </c>
      <c r="F20" s="25">
        <v>32.244000000000007</v>
      </c>
      <c r="G20" s="39">
        <v>25608.498600000003</v>
      </c>
      <c r="H20" s="40">
        <v>28169.348460000005</v>
      </c>
      <c r="I20" s="34"/>
      <c r="J20" s="45"/>
    </row>
    <row r="21" spans="1:10" x14ac:dyDescent="0.35">
      <c r="A21" s="32" t="s">
        <v>162</v>
      </c>
      <c r="B21" s="2">
        <v>14</v>
      </c>
      <c r="C21" s="3">
        <v>970</v>
      </c>
      <c r="D21" s="2">
        <v>75</v>
      </c>
      <c r="E21" s="7">
        <v>935.82920537153166</v>
      </c>
      <c r="F21" s="11">
        <v>58.010600000000004</v>
      </c>
      <c r="G21" s="41">
        <v>27453.414000000004</v>
      </c>
      <c r="H21" s="42">
        <v>29649.687120000006</v>
      </c>
      <c r="I21" s="34"/>
      <c r="J21" s="45"/>
    </row>
    <row r="22" spans="1:10" ht="15" thickBot="1" x14ac:dyDescent="0.4">
      <c r="A22" s="33" t="s">
        <v>163</v>
      </c>
      <c r="B22" s="26">
        <v>15</v>
      </c>
      <c r="C22" s="27">
        <v>1040</v>
      </c>
      <c r="D22" s="26">
        <v>75</v>
      </c>
      <c r="E22" s="28">
        <v>1002.3614968666079</v>
      </c>
      <c r="F22" s="29">
        <v>36.961199999999998</v>
      </c>
      <c r="G22" s="43">
        <v>29649.687120000006</v>
      </c>
      <c r="H22" s="44">
        <v>32021.662089600009</v>
      </c>
      <c r="I22" s="34"/>
      <c r="J22" s="45"/>
    </row>
    <row r="23" spans="1:10" ht="15" thickBot="1" x14ac:dyDescent="0.4">
      <c r="A23" s="92" t="s">
        <v>7</v>
      </c>
      <c r="B23" s="93"/>
      <c r="C23" s="93"/>
      <c r="D23" s="93"/>
      <c r="E23" s="93"/>
      <c r="F23" s="93"/>
      <c r="G23" s="93"/>
      <c r="H23" s="93"/>
      <c r="I23" s="34"/>
      <c r="J23" s="45"/>
    </row>
    <row r="24" spans="1:10" x14ac:dyDescent="0.35">
      <c r="A24" s="30" t="s">
        <v>164</v>
      </c>
      <c r="B24" s="16">
        <v>4</v>
      </c>
      <c r="C24" s="17">
        <v>270</v>
      </c>
      <c r="D24" s="16">
        <v>75</v>
      </c>
      <c r="E24" s="20">
        <v>405.48526410026886</v>
      </c>
      <c r="F24" s="21">
        <v>13.570399999999999</v>
      </c>
      <c r="G24" s="37">
        <v>13095.955600000001</v>
      </c>
      <c r="H24" s="38">
        <v>15322.268052000001</v>
      </c>
      <c r="I24" s="34"/>
      <c r="J24" s="45"/>
    </row>
    <row r="25" spans="1:10" x14ac:dyDescent="0.35">
      <c r="A25" s="31" t="s">
        <v>165</v>
      </c>
      <c r="B25" s="22">
        <v>5</v>
      </c>
      <c r="C25" s="23">
        <v>340</v>
      </c>
      <c r="D25" s="22">
        <v>75</v>
      </c>
      <c r="E25" s="24">
        <v>505.65407341092254</v>
      </c>
      <c r="F25" s="25">
        <v>16.589400000000001</v>
      </c>
      <c r="G25" s="39">
        <v>15330.478800000001</v>
      </c>
      <c r="H25" s="40">
        <v>17783.355407999999</v>
      </c>
      <c r="I25" s="34"/>
      <c r="J25" s="45"/>
    </row>
    <row r="26" spans="1:10" x14ac:dyDescent="0.35">
      <c r="A26" s="32" t="s">
        <v>166</v>
      </c>
      <c r="B26" s="2">
        <v>6</v>
      </c>
      <c r="C26" s="3">
        <v>410</v>
      </c>
      <c r="D26" s="2">
        <v>75</v>
      </c>
      <c r="E26" s="60">
        <v>606</v>
      </c>
      <c r="F26" s="11">
        <v>19.608400000000003</v>
      </c>
      <c r="G26" s="41">
        <v>17763.709600000002</v>
      </c>
      <c r="H26" s="42">
        <v>20428.266039999999</v>
      </c>
      <c r="I26" s="34"/>
      <c r="J26" s="45"/>
    </row>
    <row r="27" spans="1:10" x14ac:dyDescent="0.35">
      <c r="A27" s="31" t="s">
        <v>167</v>
      </c>
      <c r="B27" s="22">
        <v>7</v>
      </c>
      <c r="C27" s="23">
        <v>480</v>
      </c>
      <c r="D27" s="22">
        <v>75</v>
      </c>
      <c r="E27" s="24">
        <v>705.99169203222959</v>
      </c>
      <c r="F27" s="25">
        <v>22.627400000000005</v>
      </c>
      <c r="G27" s="39">
        <v>20033.211600000002</v>
      </c>
      <c r="H27" s="40">
        <v>22837.861224</v>
      </c>
      <c r="I27" s="34"/>
      <c r="J27" s="45"/>
    </row>
    <row r="28" spans="1:10" x14ac:dyDescent="0.35">
      <c r="A28" s="32" t="s">
        <v>168</v>
      </c>
      <c r="B28" s="2">
        <v>8</v>
      </c>
      <c r="C28" s="3">
        <v>550</v>
      </c>
      <c r="D28" s="2">
        <v>75</v>
      </c>
      <c r="E28" s="7">
        <v>806.16050134288332</v>
      </c>
      <c r="F28" s="11">
        <v>25.646400000000003</v>
      </c>
      <c r="G28" s="41">
        <v>22307.4516</v>
      </c>
      <c r="H28" s="42">
        <v>25207.420307999997</v>
      </c>
      <c r="I28" s="34"/>
      <c r="J28" s="45"/>
    </row>
    <row r="29" spans="1:10" x14ac:dyDescent="0.35">
      <c r="A29" s="31" t="s">
        <v>169</v>
      </c>
      <c r="B29" s="22">
        <v>9</v>
      </c>
      <c r="C29" s="23">
        <v>620</v>
      </c>
      <c r="D29" s="22">
        <v>75</v>
      </c>
      <c r="E29" s="24">
        <v>906.32931065353694</v>
      </c>
      <c r="F29" s="25">
        <v>28.665400000000002</v>
      </c>
      <c r="G29" s="39">
        <v>24586.429599999999</v>
      </c>
      <c r="H29" s="40">
        <v>27536.801152000004</v>
      </c>
      <c r="I29" s="34"/>
      <c r="J29" s="45"/>
    </row>
    <row r="30" spans="1:10" x14ac:dyDescent="0.35">
      <c r="A30" s="32" t="s">
        <v>170</v>
      </c>
      <c r="B30" s="2">
        <v>10</v>
      </c>
      <c r="C30" s="3">
        <v>690</v>
      </c>
      <c r="D30" s="2">
        <v>75</v>
      </c>
      <c r="E30" s="7">
        <v>1006.4981199641907</v>
      </c>
      <c r="F30" s="11">
        <v>31.684400000000004</v>
      </c>
      <c r="G30" s="41">
        <v>26869.198000000004</v>
      </c>
      <c r="H30" s="42">
        <v>29556.117800000007</v>
      </c>
      <c r="I30" s="34"/>
      <c r="J30" s="45"/>
    </row>
    <row r="31" spans="1:10" x14ac:dyDescent="0.35">
      <c r="A31" s="31" t="s">
        <v>171</v>
      </c>
      <c r="B31" s="22">
        <v>11</v>
      </c>
      <c r="C31" s="23">
        <v>760</v>
      </c>
      <c r="D31" s="22">
        <v>75</v>
      </c>
      <c r="E31" s="24">
        <v>1106.6669292748443</v>
      </c>
      <c r="F31" s="25">
        <v>34.703400000000002</v>
      </c>
      <c r="G31" s="39">
        <v>29157.652000000002</v>
      </c>
      <c r="H31" s="40">
        <v>31781.840680000005</v>
      </c>
      <c r="I31" s="34"/>
      <c r="J31" s="45"/>
    </row>
    <row r="32" spans="1:10" x14ac:dyDescent="0.35">
      <c r="A32" s="32" t="s">
        <v>172</v>
      </c>
      <c r="B32" s="2">
        <v>12</v>
      </c>
      <c r="C32" s="3">
        <v>830</v>
      </c>
      <c r="D32" s="2">
        <v>75</v>
      </c>
      <c r="E32" s="7">
        <v>1206.8357385854979</v>
      </c>
      <c r="F32" s="11">
        <v>37.7224</v>
      </c>
      <c r="G32" s="41">
        <v>31762.048200000005</v>
      </c>
      <c r="H32" s="42">
        <v>34620.632538000005</v>
      </c>
      <c r="I32" s="34"/>
      <c r="J32" s="45"/>
    </row>
    <row r="33" spans="1:10" x14ac:dyDescent="0.35">
      <c r="A33" s="31" t="s">
        <v>173</v>
      </c>
      <c r="B33" s="22">
        <v>13</v>
      </c>
      <c r="C33" s="23">
        <v>900</v>
      </c>
      <c r="D33" s="22">
        <v>75</v>
      </c>
      <c r="E33" s="24">
        <v>1307.0045478961513</v>
      </c>
      <c r="F33" s="25">
        <v>40.741400000000006</v>
      </c>
      <c r="G33" s="39">
        <v>34046.639700000007</v>
      </c>
      <c r="H33" s="40">
        <v>36770.370876000008</v>
      </c>
      <c r="I33" s="34"/>
      <c r="J33" s="45"/>
    </row>
    <row r="34" spans="1:10" x14ac:dyDescent="0.35">
      <c r="A34" s="32" t="s">
        <v>174</v>
      </c>
      <c r="B34" s="2">
        <v>14</v>
      </c>
      <c r="C34" s="3">
        <v>970</v>
      </c>
      <c r="D34" s="2">
        <v>75</v>
      </c>
      <c r="E34" s="7">
        <v>1407.1733572068049</v>
      </c>
      <c r="F34" s="11">
        <v>43.760400000000004</v>
      </c>
      <c r="G34" s="41">
        <v>36332.189100000003</v>
      </c>
      <c r="H34" s="42">
        <v>39238.764228</v>
      </c>
      <c r="I34" s="34"/>
      <c r="J34" s="45"/>
    </row>
    <row r="35" spans="1:10" ht="15" thickBot="1" x14ac:dyDescent="0.4">
      <c r="A35" s="33" t="s">
        <v>175</v>
      </c>
      <c r="B35" s="26">
        <v>15</v>
      </c>
      <c r="C35" s="27">
        <v>1040</v>
      </c>
      <c r="D35" s="26">
        <v>75</v>
      </c>
      <c r="E35" s="28">
        <v>1507.3421665174587</v>
      </c>
      <c r="F35" s="29">
        <v>46.779400000000003</v>
      </c>
      <c r="G35" s="43">
        <v>38875.442337000008</v>
      </c>
      <c r="H35" s="44">
        <v>41596.723300590005</v>
      </c>
      <c r="I35" s="34"/>
      <c r="J35" s="45"/>
    </row>
    <row r="36" spans="1:10" ht="15" thickBot="1" x14ac:dyDescent="0.4">
      <c r="A36" s="92" t="s">
        <v>8</v>
      </c>
      <c r="B36" s="93"/>
      <c r="C36" s="93"/>
      <c r="D36" s="93"/>
      <c r="E36" s="93"/>
      <c r="F36" s="93"/>
      <c r="G36" s="93"/>
      <c r="H36" s="93"/>
      <c r="I36" s="34"/>
      <c r="J36" s="45"/>
    </row>
    <row r="37" spans="1:10" x14ac:dyDescent="0.35">
      <c r="A37" s="30" t="s">
        <v>176</v>
      </c>
      <c r="B37" s="16">
        <v>4</v>
      </c>
      <c r="C37" s="17">
        <v>270</v>
      </c>
      <c r="D37" s="16">
        <v>75</v>
      </c>
      <c r="E37" s="20">
        <v>523.9850857654435</v>
      </c>
      <c r="F37" s="21">
        <v>16.914400000000001</v>
      </c>
      <c r="G37" s="37">
        <v>14371.620900000002</v>
      </c>
      <c r="H37" s="38">
        <v>16527.364034999999</v>
      </c>
      <c r="I37" s="34"/>
      <c r="J37" s="45"/>
    </row>
    <row r="38" spans="1:10" x14ac:dyDescent="0.35">
      <c r="A38" s="31" t="s">
        <v>177</v>
      </c>
      <c r="B38" s="22">
        <v>5</v>
      </c>
      <c r="C38" s="23">
        <v>340</v>
      </c>
      <c r="D38" s="22">
        <v>75</v>
      </c>
      <c r="E38" s="24">
        <v>653.75480035810267</v>
      </c>
      <c r="F38" s="25">
        <v>20.769400000000001</v>
      </c>
      <c r="G38" s="39">
        <v>16928.575300000004</v>
      </c>
      <c r="H38" s="40">
        <v>19298.575842000002</v>
      </c>
      <c r="I38" s="34"/>
      <c r="J38" s="45"/>
    </row>
    <row r="39" spans="1:10" x14ac:dyDescent="0.35">
      <c r="A39" s="32" t="s">
        <v>178</v>
      </c>
      <c r="B39" s="2">
        <v>6</v>
      </c>
      <c r="C39" s="3">
        <v>410</v>
      </c>
      <c r="D39" s="2">
        <v>75</v>
      </c>
      <c r="E39" s="60">
        <v>784</v>
      </c>
      <c r="F39" s="11">
        <v>24.624400000000001</v>
      </c>
      <c r="G39" s="41">
        <v>19704.394400000001</v>
      </c>
      <c r="H39" s="42">
        <v>22463.009615999999</v>
      </c>
      <c r="I39" s="34"/>
      <c r="J39" s="45"/>
    </row>
    <row r="40" spans="1:10" x14ac:dyDescent="0.35">
      <c r="A40" s="31" t="s">
        <v>179</v>
      </c>
      <c r="B40" s="22">
        <v>7</v>
      </c>
      <c r="C40" s="23">
        <v>480</v>
      </c>
      <c r="D40" s="22">
        <v>75</v>
      </c>
      <c r="E40" s="24">
        <v>913.29422954342067</v>
      </c>
      <c r="F40" s="25">
        <v>28.479400000000002</v>
      </c>
      <c r="G40" s="39">
        <v>22299.870800000001</v>
      </c>
      <c r="H40" s="40">
        <v>25198.854003999997</v>
      </c>
      <c r="I40" s="34"/>
      <c r="J40" s="45"/>
    </row>
    <row r="41" spans="1:10" x14ac:dyDescent="0.35">
      <c r="A41" s="32" t="s">
        <v>180</v>
      </c>
      <c r="B41" s="2">
        <v>8</v>
      </c>
      <c r="C41" s="3">
        <v>550</v>
      </c>
      <c r="D41" s="2">
        <v>75</v>
      </c>
      <c r="E41" s="7">
        <v>1043.0639441360795</v>
      </c>
      <c r="F41" s="11">
        <v>32.334400000000002</v>
      </c>
      <c r="G41" s="41">
        <v>24901.032800000004</v>
      </c>
      <c r="H41" s="42">
        <v>27889.156736000004</v>
      </c>
      <c r="I41" s="34"/>
      <c r="J41" s="45"/>
    </row>
    <row r="42" spans="1:10" x14ac:dyDescent="0.35">
      <c r="A42" s="31" t="s">
        <v>181</v>
      </c>
      <c r="B42" s="22">
        <v>9</v>
      </c>
      <c r="C42" s="23">
        <v>620</v>
      </c>
      <c r="D42" s="22">
        <v>75</v>
      </c>
      <c r="E42" s="24">
        <v>1172.8336587287386</v>
      </c>
      <c r="F42" s="25">
        <v>36.189399999999999</v>
      </c>
      <c r="G42" s="39">
        <v>27506.932800000002</v>
      </c>
      <c r="H42" s="40">
        <v>30532.695408000003</v>
      </c>
      <c r="I42" s="34"/>
      <c r="J42" s="45"/>
    </row>
    <row r="43" spans="1:10" x14ac:dyDescent="0.35">
      <c r="A43" s="32" t="s">
        <v>182</v>
      </c>
      <c r="B43" s="2">
        <v>10</v>
      </c>
      <c r="C43" s="3">
        <v>690</v>
      </c>
      <c r="D43" s="2">
        <v>75</v>
      </c>
      <c r="E43" s="7">
        <v>1302.6033733213976</v>
      </c>
      <c r="F43" s="11">
        <v>40.044400000000003</v>
      </c>
      <c r="G43" s="41">
        <v>30119.466</v>
      </c>
      <c r="H43" s="42">
        <v>33131.412600000003</v>
      </c>
      <c r="I43" s="34"/>
      <c r="J43" s="45"/>
    </row>
    <row r="44" spans="1:10" x14ac:dyDescent="0.35">
      <c r="A44" s="31" t="s">
        <v>183</v>
      </c>
      <c r="B44" s="22">
        <v>11</v>
      </c>
      <c r="C44" s="23">
        <v>760</v>
      </c>
      <c r="D44" s="22">
        <v>75</v>
      </c>
      <c r="E44" s="24">
        <v>1432.3730879140569</v>
      </c>
      <c r="F44" s="25">
        <v>43.8994</v>
      </c>
      <c r="G44" s="39">
        <v>32736.737200000003</v>
      </c>
      <c r="H44" s="40">
        <v>35683.043548000009</v>
      </c>
      <c r="I44" s="34"/>
      <c r="J44" s="45"/>
    </row>
    <row r="45" spans="1:10" x14ac:dyDescent="0.35">
      <c r="A45" s="32" t="s">
        <v>184</v>
      </c>
      <c r="B45" s="2">
        <v>12</v>
      </c>
      <c r="C45" s="3">
        <v>830</v>
      </c>
      <c r="D45" s="2">
        <v>75</v>
      </c>
      <c r="E45" s="7">
        <v>1562.1428025067157</v>
      </c>
      <c r="F45" s="11">
        <v>47.754400000000004</v>
      </c>
      <c r="G45" s="41">
        <v>35706.680400000005</v>
      </c>
      <c r="H45" s="42">
        <v>38563.214831999998</v>
      </c>
      <c r="I45" s="34"/>
      <c r="J45" s="45"/>
    </row>
    <row r="46" spans="1:10" x14ac:dyDescent="0.35">
      <c r="A46" s="31" t="s">
        <v>185</v>
      </c>
      <c r="B46" s="22">
        <v>13</v>
      </c>
      <c r="C46" s="23">
        <v>900</v>
      </c>
      <c r="D46" s="22">
        <v>75</v>
      </c>
      <c r="E46" s="24">
        <v>1691.9125170993746</v>
      </c>
      <c r="F46" s="25">
        <v>51.609400000000001</v>
      </c>
      <c r="G46" s="39">
        <v>38319.831600000005</v>
      </c>
      <c r="H46" s="40">
        <v>41002.219812000003</v>
      </c>
      <c r="I46" s="34"/>
      <c r="J46" s="45"/>
    </row>
    <row r="47" spans="1:10" x14ac:dyDescent="0.35">
      <c r="A47" s="32" t="s">
        <v>186</v>
      </c>
      <c r="B47" s="2">
        <v>14</v>
      </c>
      <c r="C47" s="3">
        <v>970</v>
      </c>
      <c r="D47" s="2">
        <v>75</v>
      </c>
      <c r="E47" s="7">
        <v>1821.6822316920338</v>
      </c>
      <c r="F47" s="11">
        <v>55.464399999999998</v>
      </c>
      <c r="G47" s="41">
        <v>40933.940700000006</v>
      </c>
      <c r="H47" s="42">
        <v>43389.977142000003</v>
      </c>
      <c r="I47" s="34"/>
      <c r="J47" s="45"/>
    </row>
    <row r="48" spans="1:10" ht="15" thickBot="1" x14ac:dyDescent="0.4">
      <c r="A48" s="33" t="s">
        <v>187</v>
      </c>
      <c r="B48" s="26">
        <v>15</v>
      </c>
      <c r="C48" s="27">
        <v>1040</v>
      </c>
      <c r="D48" s="26">
        <v>75</v>
      </c>
      <c r="E48" s="28">
        <v>1951.4519462846924</v>
      </c>
      <c r="F48" s="29">
        <v>59.319400000000002</v>
      </c>
      <c r="G48" s="43">
        <v>43799.31654900001</v>
      </c>
      <c r="H48" s="44">
        <v>46427.275541940013</v>
      </c>
      <c r="I48" s="34"/>
      <c r="J48" s="45"/>
    </row>
    <row r="49" spans="1:10" ht="15" thickBot="1" x14ac:dyDescent="0.4">
      <c r="A49" s="92" t="s">
        <v>9</v>
      </c>
      <c r="B49" s="93"/>
      <c r="C49" s="93"/>
      <c r="D49" s="93"/>
      <c r="E49" s="93"/>
      <c r="F49" s="93"/>
      <c r="G49" s="93"/>
      <c r="H49" s="93"/>
      <c r="I49" s="34"/>
      <c r="J49" s="45"/>
    </row>
    <row r="50" spans="1:10" x14ac:dyDescent="0.35">
      <c r="A50" s="30" t="s">
        <v>188</v>
      </c>
      <c r="B50" s="16">
        <v>4</v>
      </c>
      <c r="C50" s="17">
        <v>270</v>
      </c>
      <c r="D50" s="16">
        <v>75</v>
      </c>
      <c r="E50" s="20">
        <v>653.0332963294544</v>
      </c>
      <c r="F50" s="21">
        <v>20.258400000000002</v>
      </c>
      <c r="G50" s="37">
        <v>16556.467199999999</v>
      </c>
      <c r="H50" s="38">
        <v>19039.937279999998</v>
      </c>
      <c r="I50" s="34"/>
      <c r="J50" s="45"/>
    </row>
    <row r="51" spans="1:10" x14ac:dyDescent="0.35">
      <c r="A51" s="31" t="s">
        <v>189</v>
      </c>
      <c r="B51" s="22">
        <v>5</v>
      </c>
      <c r="C51" s="23">
        <v>340</v>
      </c>
      <c r="D51" s="22">
        <v>75</v>
      </c>
      <c r="E51" s="24">
        <v>815.0289883616839</v>
      </c>
      <c r="F51" s="25">
        <v>24.949400000000001</v>
      </c>
      <c r="G51" s="39">
        <v>19661.742099999999</v>
      </c>
      <c r="H51" s="40">
        <v>22414.385994</v>
      </c>
      <c r="I51" s="34"/>
      <c r="J51" s="45"/>
    </row>
    <row r="52" spans="1:10" x14ac:dyDescent="0.35">
      <c r="A52" s="32" t="s">
        <v>190</v>
      </c>
      <c r="B52" s="2">
        <v>6</v>
      </c>
      <c r="C52" s="3">
        <v>410</v>
      </c>
      <c r="D52" s="2">
        <v>75</v>
      </c>
      <c r="E52" s="7">
        <v>977.02468039391306</v>
      </c>
      <c r="F52" s="11">
        <v>29.6404</v>
      </c>
      <c r="G52" s="41">
        <v>23022.889599999999</v>
      </c>
      <c r="H52" s="42">
        <v>26246.094143999999</v>
      </c>
      <c r="I52" s="34"/>
      <c r="J52" s="45"/>
    </row>
    <row r="53" spans="1:10" x14ac:dyDescent="0.35">
      <c r="A53" s="31" t="s">
        <v>191</v>
      </c>
      <c r="B53" s="22">
        <v>7</v>
      </c>
      <c r="C53" s="23">
        <v>480</v>
      </c>
      <c r="D53" s="22">
        <v>75</v>
      </c>
      <c r="E53" s="24">
        <v>1139.0203724261423</v>
      </c>
      <c r="F53" s="25">
        <v>34.331400000000002</v>
      </c>
      <c r="G53" s="39">
        <v>26175.554800000002</v>
      </c>
      <c r="H53" s="40">
        <v>29578.376923999997</v>
      </c>
      <c r="I53" s="34"/>
      <c r="J53" s="45"/>
    </row>
    <row r="54" spans="1:10" x14ac:dyDescent="0.35">
      <c r="A54" s="32" t="s">
        <v>192</v>
      </c>
      <c r="B54" s="2">
        <v>8</v>
      </c>
      <c r="C54" s="3">
        <v>550</v>
      </c>
      <c r="D54" s="2">
        <v>75</v>
      </c>
      <c r="E54" s="7">
        <v>1301.0160644583718</v>
      </c>
      <c r="F54" s="11">
        <v>39.022399999999998</v>
      </c>
      <c r="G54" s="41">
        <v>29335.800800000001</v>
      </c>
      <c r="H54" s="42">
        <v>32856.09689600001</v>
      </c>
      <c r="I54" s="34"/>
      <c r="J54" s="45"/>
    </row>
    <row r="55" spans="1:10" x14ac:dyDescent="0.35">
      <c r="A55" s="31" t="s">
        <v>193</v>
      </c>
      <c r="B55" s="22">
        <v>9</v>
      </c>
      <c r="C55" s="23">
        <v>620</v>
      </c>
      <c r="D55" s="22">
        <v>75</v>
      </c>
      <c r="E55" s="24">
        <v>1463.0117564906011</v>
      </c>
      <c r="F55" s="25">
        <v>43.7134</v>
      </c>
      <c r="G55" s="39">
        <v>32500.784800000001</v>
      </c>
      <c r="H55" s="40">
        <v>36075.871128000006</v>
      </c>
      <c r="I55" s="34"/>
      <c r="J55" s="45"/>
    </row>
    <row r="56" spans="1:10" x14ac:dyDescent="0.35">
      <c r="A56" s="32" t="s">
        <v>194</v>
      </c>
      <c r="B56" s="2">
        <v>10</v>
      </c>
      <c r="C56" s="3">
        <v>690</v>
      </c>
      <c r="D56" s="2">
        <v>75</v>
      </c>
      <c r="E56" s="7">
        <v>1625.0074485228306</v>
      </c>
      <c r="F56" s="11">
        <v>48.404400000000003</v>
      </c>
      <c r="G56" s="41">
        <v>35675.244800000008</v>
      </c>
      <c r="H56" s="42">
        <v>39242.769280000008</v>
      </c>
      <c r="I56" s="34"/>
      <c r="J56" s="45"/>
    </row>
    <row r="57" spans="1:10" x14ac:dyDescent="0.35">
      <c r="A57" s="31" t="s">
        <v>195</v>
      </c>
      <c r="B57" s="22">
        <v>11</v>
      </c>
      <c r="C57" s="23">
        <v>760</v>
      </c>
      <c r="D57" s="22">
        <v>75</v>
      </c>
      <c r="E57" s="24">
        <v>1787.0031405550601</v>
      </c>
      <c r="F57" s="25">
        <v>53.095399999999998</v>
      </c>
      <c r="G57" s="39">
        <v>38853.495200000005</v>
      </c>
      <c r="H57" s="40">
        <v>42350.309768000006</v>
      </c>
      <c r="I57" s="34"/>
      <c r="J57" s="45"/>
    </row>
    <row r="58" spans="1:10" x14ac:dyDescent="0.35">
      <c r="A58" s="32" t="s">
        <v>196</v>
      </c>
      <c r="B58" s="2">
        <v>12</v>
      </c>
      <c r="C58" s="3">
        <v>830</v>
      </c>
      <c r="D58" s="2">
        <v>75</v>
      </c>
      <c r="E58" s="7">
        <v>1948.9988325872889</v>
      </c>
      <c r="F58" s="11">
        <v>57.7864</v>
      </c>
      <c r="G58" s="41">
        <v>42452.212200000009</v>
      </c>
      <c r="H58" s="42">
        <v>45848.389176000004</v>
      </c>
      <c r="I58" s="34"/>
      <c r="J58" s="45"/>
    </row>
    <row r="59" spans="1:10" x14ac:dyDescent="0.35">
      <c r="A59" s="31" t="s">
        <v>197</v>
      </c>
      <c r="B59" s="22">
        <v>13</v>
      </c>
      <c r="C59" s="23">
        <v>900</v>
      </c>
      <c r="D59" s="22">
        <v>75</v>
      </c>
      <c r="E59" s="24">
        <v>2110.9945246195184</v>
      </c>
      <c r="F59" s="25">
        <v>62.477399999999996</v>
      </c>
      <c r="G59" s="39">
        <v>45627.650700000006</v>
      </c>
      <c r="H59" s="40">
        <v>48821.586249000007</v>
      </c>
      <c r="I59" s="34"/>
      <c r="J59" s="45"/>
    </row>
    <row r="60" spans="1:10" x14ac:dyDescent="0.35">
      <c r="A60" s="32" t="s">
        <v>198</v>
      </c>
      <c r="B60" s="2">
        <v>14</v>
      </c>
      <c r="C60" s="3">
        <v>970</v>
      </c>
      <c r="D60" s="2">
        <v>75</v>
      </c>
      <c r="E60" s="7">
        <v>2272.9902166517472</v>
      </c>
      <c r="F60" s="11">
        <v>67.168399999999991</v>
      </c>
      <c r="G60" s="41">
        <v>48803.089200000002</v>
      </c>
      <c r="H60" s="42">
        <v>51731.27455200001</v>
      </c>
      <c r="I60" s="34"/>
      <c r="J60" s="45"/>
    </row>
    <row r="61" spans="1:10" ht="15" thickBot="1" x14ac:dyDescent="0.4">
      <c r="A61" s="33" t="s">
        <v>199</v>
      </c>
      <c r="B61" s="26">
        <v>15</v>
      </c>
      <c r="C61" s="27">
        <v>1040</v>
      </c>
      <c r="D61" s="26">
        <v>75</v>
      </c>
      <c r="E61" s="28">
        <v>2434.985908683977</v>
      </c>
      <c r="F61" s="29">
        <v>71.859399999999994</v>
      </c>
      <c r="G61" s="43">
        <v>52219.305444000005</v>
      </c>
      <c r="H61" s="44">
        <v>55352.463770640003</v>
      </c>
      <c r="I61" s="34"/>
      <c r="J61" s="45"/>
    </row>
    <row r="62" spans="1:10" ht="15" thickBot="1" x14ac:dyDescent="0.4">
      <c r="A62" s="92" t="s">
        <v>12</v>
      </c>
      <c r="B62" s="93"/>
      <c r="C62" s="93"/>
      <c r="D62" s="93"/>
      <c r="E62" s="93"/>
      <c r="F62" s="93"/>
      <c r="G62" s="93"/>
      <c r="H62" s="93"/>
      <c r="I62" s="34"/>
      <c r="J62" s="45"/>
    </row>
    <row r="63" spans="1:10" x14ac:dyDescent="0.35">
      <c r="A63" s="30" t="s">
        <v>200</v>
      </c>
      <c r="B63" s="16">
        <v>4</v>
      </c>
      <c r="C63" s="17">
        <v>270</v>
      </c>
      <c r="D63" s="16">
        <v>75</v>
      </c>
      <c r="E63" s="20">
        <v>803.17828469113761</v>
      </c>
      <c r="F63" s="21">
        <v>23.602400000000003</v>
      </c>
      <c r="G63" s="37">
        <v>17225.699400000001</v>
      </c>
      <c r="H63" s="38">
        <v>19809.55431</v>
      </c>
      <c r="I63" s="34"/>
      <c r="J63" s="45"/>
    </row>
    <row r="64" spans="1:10" x14ac:dyDescent="0.35">
      <c r="A64" s="31" t="s">
        <v>201</v>
      </c>
      <c r="B64" s="22">
        <v>5</v>
      </c>
      <c r="C64" s="23">
        <v>340</v>
      </c>
      <c r="D64" s="22">
        <v>75</v>
      </c>
      <c r="E64" s="60">
        <v>1003</v>
      </c>
      <c r="F64" s="25">
        <v>29.1294</v>
      </c>
      <c r="G64" s="39">
        <v>20500.625599999999</v>
      </c>
      <c r="H64" s="40">
        <v>23370.713183999997</v>
      </c>
      <c r="I64" s="34"/>
      <c r="J64" s="45"/>
    </row>
    <row r="65" spans="1:10" x14ac:dyDescent="0.35">
      <c r="A65" s="32" t="s">
        <v>202</v>
      </c>
      <c r="B65" s="2">
        <v>6</v>
      </c>
      <c r="C65" s="3">
        <v>410</v>
      </c>
      <c r="D65" s="2">
        <v>75</v>
      </c>
      <c r="E65" s="7">
        <v>1202.1219122649966</v>
      </c>
      <c r="F65" s="11">
        <v>34.656400000000005</v>
      </c>
      <c r="G65" s="41">
        <v>24041.559600000001</v>
      </c>
      <c r="H65" s="42">
        <v>27407.377943999996</v>
      </c>
      <c r="I65" s="34"/>
      <c r="J65" s="45"/>
    </row>
    <row r="66" spans="1:10" x14ac:dyDescent="0.35">
      <c r="A66" s="31" t="s">
        <v>203</v>
      </c>
      <c r="B66" s="22">
        <v>7</v>
      </c>
      <c r="C66" s="23">
        <v>480</v>
      </c>
      <c r="D66" s="22">
        <v>75</v>
      </c>
      <c r="E66" s="24">
        <v>1401.5937260519258</v>
      </c>
      <c r="F66" s="25">
        <v>40.183400000000006</v>
      </c>
      <c r="G66" s="39">
        <v>27366.688000000002</v>
      </c>
      <c r="H66" s="40">
        <v>30924.357440000003</v>
      </c>
      <c r="I66" s="34"/>
      <c r="J66" s="45"/>
    </row>
    <row r="67" spans="1:10" x14ac:dyDescent="0.35">
      <c r="A67" s="32" t="s">
        <v>204</v>
      </c>
      <c r="B67" s="2">
        <v>8</v>
      </c>
      <c r="C67" s="3">
        <v>550</v>
      </c>
      <c r="D67" s="2">
        <v>75</v>
      </c>
      <c r="E67" s="7">
        <v>1601.0655398388556</v>
      </c>
      <c r="F67" s="11">
        <v>45.7104</v>
      </c>
      <c r="G67" s="41">
        <v>30696.554400000001</v>
      </c>
      <c r="H67" s="42">
        <v>34380.140928000001</v>
      </c>
      <c r="I67" s="34"/>
      <c r="J67" s="45"/>
    </row>
    <row r="68" spans="1:10" x14ac:dyDescent="0.35">
      <c r="A68" s="31" t="s">
        <v>205</v>
      </c>
      <c r="B68" s="22">
        <v>9</v>
      </c>
      <c r="C68" s="23">
        <v>620</v>
      </c>
      <c r="D68" s="22">
        <v>75</v>
      </c>
      <c r="E68" s="24">
        <v>1800.537353625785</v>
      </c>
      <c r="F68" s="25">
        <v>51.237400000000001</v>
      </c>
      <c r="G68" s="39">
        <v>34034.949200000003</v>
      </c>
      <c r="H68" s="40">
        <v>37778.793612000001</v>
      </c>
      <c r="I68" s="34"/>
      <c r="J68" s="45"/>
    </row>
    <row r="69" spans="1:10" x14ac:dyDescent="0.35">
      <c r="A69" s="32" t="s">
        <v>206</v>
      </c>
      <c r="B69" s="2">
        <v>10</v>
      </c>
      <c r="C69" s="3">
        <v>690</v>
      </c>
      <c r="D69" s="2">
        <v>75</v>
      </c>
      <c r="E69" s="7">
        <v>2000.0091674127145</v>
      </c>
      <c r="F69" s="11">
        <v>56.764400000000002</v>
      </c>
      <c r="G69" s="41">
        <v>37379.029600000002</v>
      </c>
      <c r="H69" s="42">
        <v>41116.932560000008</v>
      </c>
      <c r="I69" s="34"/>
      <c r="J69" s="45"/>
    </row>
    <row r="70" spans="1:10" x14ac:dyDescent="0.35">
      <c r="A70" s="31" t="s">
        <v>207</v>
      </c>
      <c r="B70" s="22">
        <v>11</v>
      </c>
      <c r="C70" s="23">
        <v>760</v>
      </c>
      <c r="D70" s="22">
        <v>75</v>
      </c>
      <c r="E70" s="24">
        <v>2199.4809811996438</v>
      </c>
      <c r="F70" s="25">
        <v>62.291400000000003</v>
      </c>
      <c r="G70" s="39">
        <v>40730.690800000004</v>
      </c>
      <c r="H70" s="40">
        <v>44396.452972000006</v>
      </c>
      <c r="I70" s="34"/>
      <c r="J70" s="45"/>
    </row>
    <row r="71" spans="1:10" x14ac:dyDescent="0.35">
      <c r="A71" s="32" t="s">
        <v>208</v>
      </c>
      <c r="B71" s="2">
        <v>12</v>
      </c>
      <c r="C71" s="3">
        <v>830</v>
      </c>
      <c r="D71" s="2">
        <v>75</v>
      </c>
      <c r="E71" s="7">
        <v>2398.9527949865728</v>
      </c>
      <c r="F71" s="11">
        <v>67.818399999999997</v>
      </c>
      <c r="G71" s="41">
        <v>44518.402500000004</v>
      </c>
      <c r="H71" s="42">
        <v>48079.874700000008</v>
      </c>
      <c r="I71" s="34"/>
      <c r="J71" s="45"/>
    </row>
    <row r="72" spans="1:10" x14ac:dyDescent="0.35">
      <c r="A72" s="31" t="s">
        <v>209</v>
      </c>
      <c r="B72" s="22">
        <v>13</v>
      </c>
      <c r="C72" s="23">
        <v>900</v>
      </c>
      <c r="D72" s="22">
        <v>75</v>
      </c>
      <c r="E72" s="24">
        <v>2598.4246087735023</v>
      </c>
      <c r="F72" s="25">
        <v>73.345399999999998</v>
      </c>
      <c r="G72" s="39">
        <v>47868.178800000002</v>
      </c>
      <c r="H72" s="40">
        <v>51218.951316000006</v>
      </c>
      <c r="I72" s="34"/>
      <c r="J72" s="45"/>
    </row>
    <row r="73" spans="1:10" x14ac:dyDescent="0.35">
      <c r="A73" s="32" t="s">
        <v>210</v>
      </c>
      <c r="B73" s="2">
        <v>14</v>
      </c>
      <c r="C73" s="3">
        <v>970</v>
      </c>
      <c r="D73" s="2">
        <v>75</v>
      </c>
      <c r="E73" s="7">
        <v>2797.8964225604318</v>
      </c>
      <c r="F73" s="11">
        <v>78.872399999999999</v>
      </c>
      <c r="G73" s="41">
        <v>51216.997200000005</v>
      </c>
      <c r="H73" s="42">
        <v>54290.017032000003</v>
      </c>
      <c r="I73" s="34"/>
      <c r="J73" s="45"/>
    </row>
    <row r="74" spans="1:10" ht="15" thickBot="1" x14ac:dyDescent="0.4">
      <c r="A74" s="33" t="s">
        <v>211</v>
      </c>
      <c r="B74" s="26">
        <v>15</v>
      </c>
      <c r="C74" s="27">
        <v>1040</v>
      </c>
      <c r="D74" s="26">
        <v>75</v>
      </c>
      <c r="E74" s="28">
        <v>2997.3682363473617</v>
      </c>
      <c r="F74" s="29">
        <v>84.399399999999986</v>
      </c>
      <c r="G74" s="43">
        <v>54802.187004000014</v>
      </c>
      <c r="H74" s="44">
        <v>58090.318224240014</v>
      </c>
      <c r="I74" s="34"/>
      <c r="J74" s="45"/>
    </row>
    <row r="75" spans="1:10" ht="15" thickBot="1" x14ac:dyDescent="0.4">
      <c r="A75" s="92" t="s">
        <v>11</v>
      </c>
      <c r="B75" s="93"/>
      <c r="C75" s="93"/>
      <c r="D75" s="93"/>
      <c r="E75" s="93"/>
      <c r="F75" s="93"/>
      <c r="G75" s="93"/>
      <c r="H75" s="93"/>
      <c r="I75" s="34"/>
      <c r="J75" s="45"/>
    </row>
    <row r="76" spans="1:10" x14ac:dyDescent="0.35">
      <c r="A76" s="30" t="s">
        <v>212</v>
      </c>
      <c r="B76" s="16">
        <v>4</v>
      </c>
      <c r="C76" s="17">
        <v>270</v>
      </c>
      <c r="D76" s="16">
        <v>75</v>
      </c>
      <c r="E76" s="20">
        <v>938.99420304386831</v>
      </c>
      <c r="F76" s="21">
        <v>26.946400000000004</v>
      </c>
      <c r="G76" s="37">
        <v>18800.363399999998</v>
      </c>
      <c r="H76" s="38">
        <v>21056.407008000002</v>
      </c>
      <c r="I76" s="34"/>
      <c r="J76" s="45"/>
    </row>
    <row r="77" spans="1:10" x14ac:dyDescent="0.35">
      <c r="A77" s="31" t="s">
        <v>213</v>
      </c>
      <c r="B77" s="22">
        <v>5</v>
      </c>
      <c r="C77" s="23">
        <v>340</v>
      </c>
      <c r="D77" s="22">
        <v>75</v>
      </c>
      <c r="E77" s="60">
        <v>1172</v>
      </c>
      <c r="F77" s="25">
        <v>33.309400000000004</v>
      </c>
      <c r="G77" s="39">
        <v>22470.8302</v>
      </c>
      <c r="H77" s="40">
        <v>25167.329824</v>
      </c>
      <c r="I77" s="34"/>
      <c r="J77" s="45"/>
    </row>
    <row r="78" spans="1:10" x14ac:dyDescent="0.35">
      <c r="A78" s="32" t="s">
        <v>214</v>
      </c>
      <c r="B78" s="2">
        <v>6</v>
      </c>
      <c r="C78" s="3">
        <v>410</v>
      </c>
      <c r="D78" s="2">
        <v>75</v>
      </c>
      <c r="E78" s="7">
        <v>1405.797689525516</v>
      </c>
      <c r="F78" s="11">
        <v>39.672400000000003</v>
      </c>
      <c r="G78" s="41">
        <v>26437.092400000001</v>
      </c>
      <c r="H78" s="42">
        <v>29080.801640000005</v>
      </c>
      <c r="I78" s="34"/>
      <c r="J78" s="45"/>
    </row>
    <row r="79" spans="1:10" x14ac:dyDescent="0.35">
      <c r="A79" s="31" t="s">
        <v>215</v>
      </c>
      <c r="B79" s="22">
        <v>7</v>
      </c>
      <c r="C79" s="23">
        <v>480</v>
      </c>
      <c r="D79" s="22">
        <v>75</v>
      </c>
      <c r="E79" s="24">
        <v>1639.1994327663397</v>
      </c>
      <c r="F79" s="25">
        <v>46.035400000000003</v>
      </c>
      <c r="G79" s="39">
        <v>30164.003200000003</v>
      </c>
      <c r="H79" s="40">
        <v>32878.763488000004</v>
      </c>
      <c r="I79" s="34"/>
      <c r="J79" s="45"/>
    </row>
    <row r="80" spans="1:10" x14ac:dyDescent="0.35">
      <c r="A80" s="32" t="s">
        <v>216</v>
      </c>
      <c r="B80" s="2">
        <v>8</v>
      </c>
      <c r="C80" s="3">
        <v>550</v>
      </c>
      <c r="D80" s="2">
        <v>75</v>
      </c>
      <c r="E80" s="7">
        <v>1872.6011760071638</v>
      </c>
      <c r="F80" s="11">
        <v>52.398400000000002</v>
      </c>
      <c r="G80" s="41">
        <v>33894.704400000002</v>
      </c>
      <c r="H80" s="42">
        <v>36606.280752000006</v>
      </c>
      <c r="I80" s="34"/>
      <c r="J80" s="45"/>
    </row>
    <row r="81" spans="1:10" x14ac:dyDescent="0.35">
      <c r="A81" s="31" t="s">
        <v>217</v>
      </c>
      <c r="B81" s="22">
        <v>9</v>
      </c>
      <c r="C81" s="23">
        <v>620</v>
      </c>
      <c r="D81" s="22">
        <v>75</v>
      </c>
      <c r="E81" s="24">
        <v>2106.0029192479878</v>
      </c>
      <c r="F81" s="25">
        <v>58.761400000000009</v>
      </c>
      <c r="G81" s="39">
        <v>37636.776800000007</v>
      </c>
      <c r="H81" s="40">
        <v>40271.351176000011</v>
      </c>
      <c r="I81" s="34"/>
      <c r="J81" s="45"/>
    </row>
    <row r="82" spans="1:10" x14ac:dyDescent="0.35">
      <c r="A82" s="32" t="s">
        <v>218</v>
      </c>
      <c r="B82" s="2">
        <v>10</v>
      </c>
      <c r="C82" s="3">
        <v>690</v>
      </c>
      <c r="D82" s="2">
        <v>75</v>
      </c>
      <c r="E82" s="7">
        <v>2339.4046624888115</v>
      </c>
      <c r="F82" s="11">
        <v>65.124399999999994</v>
      </c>
      <c r="G82" s="41">
        <v>41385.482400000001</v>
      </c>
      <c r="H82" s="42">
        <v>43868.611344000012</v>
      </c>
      <c r="I82" s="34"/>
      <c r="J82" s="45"/>
    </row>
    <row r="83" spans="1:10" x14ac:dyDescent="0.35">
      <c r="A83" s="31" t="s">
        <v>219</v>
      </c>
      <c r="B83" s="22">
        <v>11</v>
      </c>
      <c r="C83" s="23">
        <v>760</v>
      </c>
      <c r="D83" s="22">
        <v>75</v>
      </c>
      <c r="E83" s="24">
        <v>2572.8064057296351</v>
      </c>
      <c r="F83" s="25">
        <v>71.487399999999994</v>
      </c>
      <c r="G83" s="39">
        <v>45142.716400000005</v>
      </c>
      <c r="H83" s="40">
        <v>47399.852220000008</v>
      </c>
      <c r="I83" s="34"/>
      <c r="J83" s="45"/>
    </row>
    <row r="84" spans="1:10" x14ac:dyDescent="0.35">
      <c r="A84" s="32" t="s">
        <v>220</v>
      </c>
      <c r="B84" s="2">
        <v>12</v>
      </c>
      <c r="C84" s="3">
        <v>830</v>
      </c>
      <c r="D84" s="2">
        <v>75</v>
      </c>
      <c r="E84" s="7">
        <v>2806.2081489704592</v>
      </c>
      <c r="F84" s="11">
        <v>77.850399999999993</v>
      </c>
      <c r="G84" s="41">
        <v>49386.450300000004</v>
      </c>
      <c r="H84" s="42">
        <v>51361.908312000007</v>
      </c>
      <c r="I84" s="34"/>
      <c r="J84" s="45"/>
    </row>
    <row r="85" spans="1:10" x14ac:dyDescent="0.35">
      <c r="A85" s="31" t="s">
        <v>221</v>
      </c>
      <c r="B85" s="22">
        <v>13</v>
      </c>
      <c r="C85" s="23">
        <v>900</v>
      </c>
      <c r="D85" s="22">
        <v>75</v>
      </c>
      <c r="E85" s="24">
        <v>3039.6098922112828</v>
      </c>
      <c r="F85" s="25">
        <v>84.213400000000007</v>
      </c>
      <c r="G85" s="39">
        <v>53141.418300000005</v>
      </c>
      <c r="H85" s="40">
        <v>54735.660849000007</v>
      </c>
      <c r="I85" s="34"/>
      <c r="J85" s="45"/>
    </row>
    <row r="86" spans="1:10" x14ac:dyDescent="0.35">
      <c r="A86" s="32" t="s">
        <v>222</v>
      </c>
      <c r="B86" s="2">
        <v>14</v>
      </c>
      <c r="C86" s="3">
        <v>970</v>
      </c>
      <c r="D86" s="2">
        <v>75</v>
      </c>
      <c r="E86" s="7">
        <v>3273.0116354521069</v>
      </c>
      <c r="F86" s="11">
        <v>93</v>
      </c>
      <c r="G86" s="41">
        <v>56895.428400000004</v>
      </c>
      <c r="H86" s="42">
        <v>58602.291252000003</v>
      </c>
      <c r="I86" s="34"/>
      <c r="J86" s="45"/>
    </row>
    <row r="87" spans="1:10" ht="15" thickBot="1" x14ac:dyDescent="0.4">
      <c r="A87" s="33" t="s">
        <v>223</v>
      </c>
      <c r="B87" s="26">
        <v>15</v>
      </c>
      <c r="C87" s="27">
        <v>1040</v>
      </c>
      <c r="D87" s="26">
        <v>75</v>
      </c>
      <c r="E87" s="28">
        <v>3506.4133786929301</v>
      </c>
      <c r="F87" s="29">
        <v>100</v>
      </c>
      <c r="G87" s="43">
        <v>61162.585530000004</v>
      </c>
      <c r="H87" s="44">
        <v>62997.463095900006</v>
      </c>
      <c r="I87" s="34"/>
      <c r="J87" s="45"/>
    </row>
    <row r="88" spans="1:10" ht="15" thickBot="1" x14ac:dyDescent="0.4">
      <c r="A88" s="92" t="s">
        <v>10</v>
      </c>
      <c r="B88" s="93"/>
      <c r="C88" s="93"/>
      <c r="D88" s="93"/>
      <c r="E88" s="93"/>
      <c r="F88" s="93"/>
      <c r="G88" s="93"/>
      <c r="H88" s="93"/>
      <c r="I88" s="34"/>
      <c r="J88" s="45"/>
    </row>
    <row r="89" spans="1:10" x14ac:dyDescent="0.35">
      <c r="A89" s="30" t="s">
        <v>224</v>
      </c>
      <c r="B89" s="16">
        <v>4</v>
      </c>
      <c r="C89" s="17">
        <v>270</v>
      </c>
      <c r="D89" s="16">
        <v>75</v>
      </c>
      <c r="E89" s="20">
        <v>1069.6730127126236</v>
      </c>
      <c r="F89" s="21">
        <v>30.290400000000002</v>
      </c>
      <c r="G89" s="37">
        <v>21053.632600000001</v>
      </c>
      <c r="H89" s="38">
        <v>23158.995860000003</v>
      </c>
      <c r="I89" s="34"/>
      <c r="J89" s="45"/>
    </row>
    <row r="90" spans="1:10" x14ac:dyDescent="0.35">
      <c r="A90" s="31" t="s">
        <v>225</v>
      </c>
      <c r="B90" s="22">
        <v>5</v>
      </c>
      <c r="C90" s="23">
        <v>340</v>
      </c>
      <c r="D90" s="22">
        <v>75</v>
      </c>
      <c r="E90" s="60">
        <v>1336</v>
      </c>
      <c r="F90" s="25">
        <v>37.489400000000003</v>
      </c>
      <c r="G90" s="39">
        <v>25288.353999999999</v>
      </c>
      <c r="H90" s="40">
        <v>27817.189399999999</v>
      </c>
      <c r="I90" s="34"/>
      <c r="J90" s="45"/>
    </row>
    <row r="91" spans="1:10" x14ac:dyDescent="0.35">
      <c r="A91" s="32" t="s">
        <v>226</v>
      </c>
      <c r="B91" s="2">
        <v>6</v>
      </c>
      <c r="C91" s="3">
        <v>410</v>
      </c>
      <c r="D91" s="2">
        <v>75</v>
      </c>
      <c r="E91" s="7">
        <v>1601.7918538943611</v>
      </c>
      <c r="F91" s="11">
        <v>44.688400000000001</v>
      </c>
      <c r="G91" s="41">
        <v>29856.033200000002</v>
      </c>
      <c r="H91" s="42">
        <v>32841.636520000007</v>
      </c>
      <c r="I91" s="34"/>
      <c r="J91" s="45"/>
    </row>
    <row r="92" spans="1:10" x14ac:dyDescent="0.35">
      <c r="A92" s="31" t="s">
        <v>227</v>
      </c>
      <c r="B92" s="22">
        <v>7</v>
      </c>
      <c r="C92" s="23">
        <v>480</v>
      </c>
      <c r="D92" s="22">
        <v>75</v>
      </c>
      <c r="E92" s="24">
        <v>1867.8512744852294</v>
      </c>
      <c r="F92" s="25">
        <v>51.8874</v>
      </c>
      <c r="G92" s="39">
        <v>34155.294400000006</v>
      </c>
      <c r="H92" s="40">
        <v>37229.270896000009</v>
      </c>
      <c r="I92" s="34"/>
      <c r="J92" s="45"/>
    </row>
    <row r="93" spans="1:10" x14ac:dyDescent="0.35">
      <c r="A93" s="32" t="s">
        <v>228</v>
      </c>
      <c r="B93" s="2">
        <v>8</v>
      </c>
      <c r="C93" s="3">
        <v>550</v>
      </c>
      <c r="D93" s="2">
        <v>75</v>
      </c>
      <c r="E93" s="7">
        <v>2133.9106950760979</v>
      </c>
      <c r="F93" s="11">
        <v>59.086400000000005</v>
      </c>
      <c r="G93" s="41">
        <v>38464.979200000002</v>
      </c>
      <c r="H93" s="42">
        <v>41542.177536000003</v>
      </c>
      <c r="I93" s="34"/>
      <c r="J93" s="45"/>
    </row>
    <row r="94" spans="1:10" x14ac:dyDescent="0.35">
      <c r="A94" s="31" t="s">
        <v>229</v>
      </c>
      <c r="B94" s="22">
        <v>9</v>
      </c>
      <c r="C94" s="23">
        <v>620</v>
      </c>
      <c r="D94" s="22">
        <v>75</v>
      </c>
      <c r="E94" s="24">
        <v>2399.9701156669662</v>
      </c>
      <c r="F94" s="25">
        <v>66.285399999999996</v>
      </c>
      <c r="G94" s="39">
        <v>42781.297200000008</v>
      </c>
      <c r="H94" s="40">
        <v>45775.988004000006</v>
      </c>
      <c r="I94" s="34"/>
      <c r="J94" s="45"/>
    </row>
    <row r="95" spans="1:10" x14ac:dyDescent="0.35">
      <c r="A95" s="32" t="s">
        <v>230</v>
      </c>
      <c r="B95" s="2">
        <v>10</v>
      </c>
      <c r="C95" s="3">
        <v>690</v>
      </c>
      <c r="D95" s="2">
        <v>75</v>
      </c>
      <c r="E95" s="7">
        <v>2666.0295362578349</v>
      </c>
      <c r="F95" s="11">
        <v>73.484399999999994</v>
      </c>
      <c r="G95" s="41">
        <v>47109.934000000001</v>
      </c>
      <c r="H95" s="42">
        <v>49936.530040000005</v>
      </c>
      <c r="I95" s="34"/>
      <c r="J95" s="45"/>
    </row>
    <row r="96" spans="1:10" x14ac:dyDescent="0.35">
      <c r="A96" s="31" t="s">
        <v>231</v>
      </c>
      <c r="B96" s="22">
        <v>11</v>
      </c>
      <c r="C96" s="23">
        <v>760</v>
      </c>
      <c r="D96" s="22">
        <v>75</v>
      </c>
      <c r="E96" s="24">
        <v>2932.0889568487037</v>
      </c>
      <c r="F96" s="25">
        <v>80.683399999999992</v>
      </c>
      <c r="G96" s="39">
        <v>51445.204000000005</v>
      </c>
      <c r="H96" s="40">
        <v>54017.464200000009</v>
      </c>
      <c r="I96" s="34"/>
      <c r="J96" s="45"/>
    </row>
    <row r="97" spans="1:10" x14ac:dyDescent="0.35">
      <c r="A97" s="32" t="s">
        <v>232</v>
      </c>
      <c r="B97" s="2">
        <v>12</v>
      </c>
      <c r="C97" s="3">
        <v>830</v>
      </c>
      <c r="D97" s="2">
        <v>75</v>
      </c>
      <c r="E97" s="7">
        <v>3198.1483774395724</v>
      </c>
      <c r="F97" s="11">
        <v>87.88239999999999</v>
      </c>
      <c r="G97" s="41">
        <v>56336.014800000004</v>
      </c>
      <c r="H97" s="42">
        <v>58589.455392000003</v>
      </c>
      <c r="I97" s="34"/>
      <c r="J97" s="45"/>
    </row>
    <row r="98" spans="1:10" x14ac:dyDescent="0.35">
      <c r="A98" s="31" t="s">
        <v>233</v>
      </c>
      <c r="B98" s="22">
        <v>13</v>
      </c>
      <c r="C98" s="23">
        <v>900</v>
      </c>
      <c r="D98" s="22">
        <v>75</v>
      </c>
      <c r="E98" s="24">
        <v>3464.2077980304407</v>
      </c>
      <c r="F98" s="25">
        <v>95.081400000000002</v>
      </c>
      <c r="G98" s="39">
        <v>60668.596500000007</v>
      </c>
      <c r="H98" s="40">
        <v>62488.654395000012</v>
      </c>
      <c r="I98" s="34"/>
      <c r="J98" s="45"/>
    </row>
    <row r="99" spans="1:10" x14ac:dyDescent="0.35">
      <c r="A99" s="32" t="s">
        <v>234</v>
      </c>
      <c r="B99" s="2">
        <v>14</v>
      </c>
      <c r="C99" s="3">
        <v>970</v>
      </c>
      <c r="D99" s="2">
        <v>75</v>
      </c>
      <c r="E99" s="7">
        <v>3730.2672186213094</v>
      </c>
      <c r="F99" s="11">
        <v>102.28039999999999</v>
      </c>
      <c r="G99" s="41">
        <v>65000.220300000001</v>
      </c>
      <c r="H99" s="42">
        <v>66950.226909000005</v>
      </c>
      <c r="I99" s="34"/>
      <c r="J99" s="45"/>
    </row>
    <row r="100" spans="1:10" ht="15" thickBot="1" x14ac:dyDescent="0.4">
      <c r="A100" s="33" t="s">
        <v>235</v>
      </c>
      <c r="B100" s="26">
        <v>15</v>
      </c>
      <c r="C100" s="27">
        <v>1040</v>
      </c>
      <c r="D100" s="26">
        <v>75</v>
      </c>
      <c r="E100" s="28">
        <v>3996.3266392121782</v>
      </c>
      <c r="F100" s="29">
        <v>109</v>
      </c>
      <c r="G100" s="43">
        <v>69875.236822499995</v>
      </c>
      <c r="H100" s="44">
        <v>71971.49392717499</v>
      </c>
      <c r="I100" s="34"/>
      <c r="J100" s="45"/>
    </row>
    <row r="101" spans="1:10" ht="15" thickBot="1" x14ac:dyDescent="0.4">
      <c r="A101" s="92" t="s">
        <v>13</v>
      </c>
      <c r="B101" s="93"/>
      <c r="C101" s="93"/>
      <c r="D101" s="93"/>
      <c r="E101" s="93"/>
      <c r="F101" s="93"/>
      <c r="G101" s="93"/>
      <c r="H101" s="93"/>
      <c r="I101" s="34"/>
      <c r="J101" s="45"/>
    </row>
    <row r="102" spans="1:10" x14ac:dyDescent="0.35">
      <c r="A102" s="30" t="s">
        <v>236</v>
      </c>
      <c r="B102" s="16">
        <v>4</v>
      </c>
      <c r="C102" s="17">
        <v>270</v>
      </c>
      <c r="D102" s="16">
        <v>75</v>
      </c>
      <c r="E102" s="20">
        <v>1213.0647233661603</v>
      </c>
      <c r="F102" s="21">
        <v>33.634399999999999</v>
      </c>
      <c r="G102" s="37">
        <v>26317.509399999999</v>
      </c>
      <c r="H102" s="38">
        <v>28949.260340000001</v>
      </c>
      <c r="I102" s="34"/>
      <c r="J102" s="45"/>
    </row>
    <row r="103" spans="1:10" x14ac:dyDescent="0.35">
      <c r="A103" s="31" t="s">
        <v>237</v>
      </c>
      <c r="B103" s="22">
        <v>5</v>
      </c>
      <c r="C103" s="23">
        <v>340</v>
      </c>
      <c r="D103" s="22">
        <v>75</v>
      </c>
      <c r="E103" s="60">
        <v>1515</v>
      </c>
      <c r="F103" s="25">
        <v>41.669400000000003</v>
      </c>
      <c r="G103" s="39">
        <v>31610.442500000001</v>
      </c>
      <c r="H103" s="40">
        <v>34771.486750000004</v>
      </c>
      <c r="I103" s="34"/>
      <c r="J103" s="45"/>
    </row>
    <row r="104" spans="1:10" x14ac:dyDescent="0.35">
      <c r="A104" s="32" t="s">
        <v>238</v>
      </c>
      <c r="B104" s="2">
        <v>6</v>
      </c>
      <c r="C104" s="3">
        <v>410</v>
      </c>
      <c r="D104" s="2">
        <v>75</v>
      </c>
      <c r="E104" s="7">
        <v>1816.831319606089</v>
      </c>
      <c r="F104" s="11">
        <v>49.7044</v>
      </c>
      <c r="G104" s="41">
        <v>37320.278400000003</v>
      </c>
      <c r="H104" s="42">
        <v>41052.306239999998</v>
      </c>
      <c r="I104" s="34"/>
      <c r="J104" s="45"/>
    </row>
    <row r="105" spans="1:10" x14ac:dyDescent="0.35">
      <c r="A105" s="31" t="s">
        <v>239</v>
      </c>
      <c r="B105" s="22">
        <v>7</v>
      </c>
      <c r="C105" s="23">
        <v>480</v>
      </c>
      <c r="D105" s="22">
        <v>75</v>
      </c>
      <c r="E105" s="24">
        <v>2118.7146177260533</v>
      </c>
      <c r="F105" s="25">
        <v>57.739400000000003</v>
      </c>
      <c r="G105" s="39">
        <v>42694.118000000002</v>
      </c>
      <c r="H105" s="40">
        <v>46536.588620000002</v>
      </c>
      <c r="I105" s="34"/>
      <c r="J105" s="45"/>
    </row>
    <row r="106" spans="1:10" x14ac:dyDescent="0.35">
      <c r="A106" s="32" t="s">
        <v>240</v>
      </c>
      <c r="B106" s="2">
        <v>8</v>
      </c>
      <c r="C106" s="3">
        <v>550</v>
      </c>
      <c r="D106" s="2">
        <v>75</v>
      </c>
      <c r="E106" s="7">
        <v>2420.5979158460177</v>
      </c>
      <c r="F106" s="11">
        <v>65.7744</v>
      </c>
      <c r="G106" s="41">
        <v>48080.276400000002</v>
      </c>
      <c r="H106" s="42">
        <v>51926.69851200001</v>
      </c>
      <c r="I106" s="34"/>
      <c r="J106" s="45"/>
    </row>
    <row r="107" spans="1:10" x14ac:dyDescent="0.35">
      <c r="A107" s="31" t="s">
        <v>241</v>
      </c>
      <c r="B107" s="22">
        <v>9</v>
      </c>
      <c r="C107" s="23">
        <v>620</v>
      </c>
      <c r="D107" s="22">
        <v>75</v>
      </c>
      <c r="E107" s="24">
        <v>2722.4812139659825</v>
      </c>
      <c r="F107" s="25">
        <v>73.809399999999982</v>
      </c>
      <c r="G107" s="39">
        <v>53476.858399999997</v>
      </c>
      <c r="H107" s="40">
        <v>57220.238488000003</v>
      </c>
      <c r="I107" s="34"/>
      <c r="J107" s="45"/>
    </row>
    <row r="108" spans="1:10" x14ac:dyDescent="0.35">
      <c r="A108" s="32" t="s">
        <v>242</v>
      </c>
      <c r="B108" s="2">
        <v>10</v>
      </c>
      <c r="C108" s="3">
        <v>690</v>
      </c>
      <c r="D108" s="2">
        <v>75</v>
      </c>
      <c r="E108" s="7">
        <v>3024.3645120859469</v>
      </c>
      <c r="F108" s="11">
        <v>81.844399999999993</v>
      </c>
      <c r="G108" s="41">
        <v>58887.654400000007</v>
      </c>
      <c r="H108" s="42">
        <v>62420.913664000007</v>
      </c>
      <c r="I108" s="34"/>
      <c r="J108" s="45"/>
    </row>
    <row r="109" spans="1:10" x14ac:dyDescent="0.35">
      <c r="A109" s="31" t="s">
        <v>243</v>
      </c>
      <c r="B109" s="22">
        <v>11</v>
      </c>
      <c r="C109" s="23">
        <v>760</v>
      </c>
      <c r="D109" s="22">
        <v>75</v>
      </c>
      <c r="E109" s="24">
        <v>3326.2478102059113</v>
      </c>
      <c r="F109" s="25">
        <v>89.87939999999999</v>
      </c>
      <c r="G109" s="39">
        <v>64306.031200000005</v>
      </c>
      <c r="H109" s="40">
        <v>67521.332760000019</v>
      </c>
      <c r="I109" s="34"/>
      <c r="J109" s="45"/>
    </row>
    <row r="110" spans="1:10" x14ac:dyDescent="0.35">
      <c r="A110" s="32" t="s">
        <v>244</v>
      </c>
      <c r="B110" s="2">
        <v>12</v>
      </c>
      <c r="C110" s="3">
        <v>830</v>
      </c>
      <c r="D110" s="2">
        <v>75</v>
      </c>
      <c r="E110" s="7">
        <v>3628.1311083258756</v>
      </c>
      <c r="F110" s="11">
        <v>97.914399999999986</v>
      </c>
      <c r="G110" s="41">
        <v>70420.018500000006</v>
      </c>
      <c r="H110" s="42">
        <v>73236.819239999997</v>
      </c>
      <c r="I110" s="34"/>
      <c r="J110" s="45"/>
    </row>
    <row r="111" spans="1:10" x14ac:dyDescent="0.35">
      <c r="A111" s="31" t="s">
        <v>245</v>
      </c>
      <c r="B111" s="22">
        <v>13</v>
      </c>
      <c r="C111" s="23">
        <v>900</v>
      </c>
      <c r="D111" s="22">
        <v>75</v>
      </c>
      <c r="E111" s="24">
        <v>3930.0144064458405</v>
      </c>
      <c r="F111" s="25">
        <v>105.9494</v>
      </c>
      <c r="G111" s="39">
        <v>75835.985100000005</v>
      </c>
      <c r="H111" s="40">
        <v>78111.064653000009</v>
      </c>
      <c r="I111" s="34"/>
      <c r="J111" s="45"/>
    </row>
    <row r="112" spans="1:10" x14ac:dyDescent="0.35">
      <c r="A112" s="32" t="s">
        <v>246</v>
      </c>
      <c r="B112" s="2">
        <v>14</v>
      </c>
      <c r="C112" s="3">
        <v>970</v>
      </c>
      <c r="D112" s="2">
        <v>75</v>
      </c>
      <c r="E112" s="7">
        <v>4231.8977045658039</v>
      </c>
      <c r="F112" s="11">
        <v>113.98439999999999</v>
      </c>
      <c r="G112" s="41">
        <v>81250.993800000011</v>
      </c>
      <c r="H112" s="42">
        <v>83688.52361400002</v>
      </c>
      <c r="I112" s="34"/>
      <c r="J112" s="45"/>
    </row>
    <row r="113" spans="1:10" ht="15" thickBot="1" x14ac:dyDescent="0.4">
      <c r="A113" s="33" t="s">
        <v>247</v>
      </c>
      <c r="B113" s="26">
        <v>15</v>
      </c>
      <c r="C113" s="27">
        <v>1040</v>
      </c>
      <c r="D113" s="26">
        <v>75</v>
      </c>
      <c r="E113" s="28">
        <v>4533.7810026857687</v>
      </c>
      <c r="F113" s="29">
        <v>122.01939999999999</v>
      </c>
      <c r="G113" s="43">
        <v>87344.818335000004</v>
      </c>
      <c r="H113" s="44">
        <v>89965.162885050013</v>
      </c>
      <c r="I113" s="34"/>
      <c r="J113" s="45"/>
    </row>
    <row r="114" spans="1:10" ht="15" thickBot="1" x14ac:dyDescent="0.4">
      <c r="A114" s="92" t="s">
        <v>14</v>
      </c>
      <c r="B114" s="93"/>
      <c r="C114" s="93"/>
      <c r="D114" s="93"/>
      <c r="E114" s="93"/>
      <c r="F114" s="93"/>
      <c r="G114" s="93"/>
      <c r="H114" s="93"/>
      <c r="I114" s="34"/>
      <c r="J114" s="45"/>
    </row>
    <row r="115" spans="1:10" x14ac:dyDescent="0.35">
      <c r="A115" s="30" t="s">
        <v>248</v>
      </c>
      <c r="B115" s="16">
        <v>4</v>
      </c>
      <c r="C115" s="17">
        <v>270</v>
      </c>
      <c r="D115" s="16">
        <v>75</v>
      </c>
      <c r="E115" s="20">
        <v>1349.1548132497771</v>
      </c>
      <c r="F115" s="21">
        <v>36.978400000000001</v>
      </c>
      <c r="G115" s="37">
        <v>32896.418100000003</v>
      </c>
      <c r="H115" s="38">
        <v>36186.059910000004</v>
      </c>
      <c r="I115" s="34"/>
      <c r="J115" s="45"/>
    </row>
    <row r="116" spans="1:10" x14ac:dyDescent="0.35">
      <c r="A116" s="31" t="s">
        <v>249</v>
      </c>
      <c r="B116" s="22">
        <v>5</v>
      </c>
      <c r="C116" s="23">
        <v>340</v>
      </c>
      <c r="D116" s="22">
        <v>75</v>
      </c>
      <c r="E116" s="60">
        <v>1685</v>
      </c>
      <c r="F116" s="25">
        <v>45.849400000000003</v>
      </c>
      <c r="G116" s="39">
        <v>39512.818800000001</v>
      </c>
      <c r="H116" s="40">
        <v>43464.100680000003</v>
      </c>
      <c r="I116" s="34"/>
      <c r="J116" s="45"/>
    </row>
    <row r="117" spans="1:10" x14ac:dyDescent="0.35">
      <c r="A117" s="32" t="s">
        <v>250</v>
      </c>
      <c r="B117" s="2">
        <v>6</v>
      </c>
      <c r="C117" s="3">
        <v>410</v>
      </c>
      <c r="D117" s="2">
        <v>75</v>
      </c>
      <c r="E117" s="7">
        <v>2020.9424042972259</v>
      </c>
      <c r="F117" s="11">
        <v>54.720399999999998</v>
      </c>
      <c r="G117" s="41">
        <v>46650.347999999998</v>
      </c>
      <c r="H117" s="42">
        <v>51315.382800000007</v>
      </c>
      <c r="I117" s="34"/>
      <c r="J117" s="45"/>
    </row>
    <row r="118" spans="1:10" x14ac:dyDescent="0.35">
      <c r="A118" s="31" t="s">
        <v>251</v>
      </c>
      <c r="B118" s="22">
        <v>7</v>
      </c>
      <c r="C118" s="23">
        <v>480</v>
      </c>
      <c r="D118" s="22">
        <v>75</v>
      </c>
      <c r="E118" s="24">
        <v>2356.8361998209507</v>
      </c>
      <c r="F118" s="25">
        <v>63.5914</v>
      </c>
      <c r="G118" s="39">
        <v>53366.936800000003</v>
      </c>
      <c r="H118" s="40">
        <v>58169.961112000012</v>
      </c>
      <c r="I118" s="34"/>
      <c r="J118" s="45"/>
    </row>
    <row r="119" spans="1:10" x14ac:dyDescent="0.35">
      <c r="A119" s="32" t="s">
        <v>252</v>
      </c>
      <c r="B119" s="2">
        <v>8</v>
      </c>
      <c r="C119" s="3">
        <v>550</v>
      </c>
      <c r="D119" s="2">
        <v>75</v>
      </c>
      <c r="E119" s="7">
        <v>2692.729995344675</v>
      </c>
      <c r="F119" s="11">
        <v>72.462399999999988</v>
      </c>
      <c r="G119" s="41">
        <v>60100.582400000007</v>
      </c>
      <c r="H119" s="42">
        <v>64908.628992000013</v>
      </c>
      <c r="I119" s="34"/>
      <c r="J119" s="45"/>
    </row>
    <row r="120" spans="1:10" x14ac:dyDescent="0.35">
      <c r="A120" s="31" t="s">
        <v>253</v>
      </c>
      <c r="B120" s="22">
        <v>9</v>
      </c>
      <c r="C120" s="23">
        <v>620</v>
      </c>
      <c r="D120" s="22">
        <v>75</v>
      </c>
      <c r="E120" s="24">
        <v>3028.6237908683993</v>
      </c>
      <c r="F120" s="25">
        <v>81.333399999999983</v>
      </c>
      <c r="G120" s="39">
        <v>66845.599199999997</v>
      </c>
      <c r="H120" s="40">
        <v>71524.791144000003</v>
      </c>
      <c r="I120" s="34"/>
      <c r="J120" s="45"/>
    </row>
    <row r="121" spans="1:10" x14ac:dyDescent="0.35">
      <c r="A121" s="32" t="s">
        <v>254</v>
      </c>
      <c r="B121" s="2">
        <v>10</v>
      </c>
      <c r="C121" s="3">
        <v>690</v>
      </c>
      <c r="D121" s="2">
        <v>75</v>
      </c>
      <c r="E121" s="7">
        <v>3364.517586392124</v>
      </c>
      <c r="F121" s="11">
        <v>90.204399999999993</v>
      </c>
      <c r="G121" s="41">
        <v>73609.568000000014</v>
      </c>
      <c r="H121" s="42">
        <v>78026.142080000005</v>
      </c>
      <c r="I121" s="34"/>
      <c r="J121" s="45"/>
    </row>
    <row r="122" spans="1:10" x14ac:dyDescent="0.35">
      <c r="A122" s="31" t="s">
        <v>255</v>
      </c>
      <c r="B122" s="22">
        <v>11</v>
      </c>
      <c r="C122" s="23">
        <v>760</v>
      </c>
      <c r="D122" s="22">
        <v>75</v>
      </c>
      <c r="E122" s="24">
        <v>3700.4113819158483</v>
      </c>
      <c r="F122" s="25">
        <v>99.075399999999988</v>
      </c>
      <c r="G122" s="39">
        <v>80383.012800000011</v>
      </c>
      <c r="H122" s="40">
        <v>84402.163440000018</v>
      </c>
      <c r="I122" s="34"/>
      <c r="J122" s="45"/>
    </row>
    <row r="123" spans="1:10" x14ac:dyDescent="0.35">
      <c r="A123" s="32" t="s">
        <v>256</v>
      </c>
      <c r="B123" s="2">
        <v>12</v>
      </c>
      <c r="C123" s="3">
        <v>830</v>
      </c>
      <c r="D123" s="2">
        <v>75</v>
      </c>
      <c r="E123" s="7">
        <v>4036.3051774395731</v>
      </c>
      <c r="F123" s="11">
        <v>107.94639999999998</v>
      </c>
      <c r="G123" s="41">
        <v>88025.262600000002</v>
      </c>
      <c r="H123" s="42">
        <v>91546.273104000007</v>
      </c>
      <c r="I123" s="34"/>
      <c r="J123" s="45"/>
    </row>
    <row r="124" spans="1:10" x14ac:dyDescent="0.35">
      <c r="A124" s="31" t="s">
        <v>257</v>
      </c>
      <c r="B124" s="22">
        <v>13</v>
      </c>
      <c r="C124" s="23">
        <v>900</v>
      </c>
      <c r="D124" s="22">
        <v>75</v>
      </c>
      <c r="E124" s="24">
        <v>4372.1989729632978</v>
      </c>
      <c r="F124" s="25">
        <v>116.81739999999999</v>
      </c>
      <c r="G124" s="39">
        <v>94794.741900000008</v>
      </c>
      <c r="H124" s="40">
        <v>97638.584157000005</v>
      </c>
      <c r="I124" s="34"/>
      <c r="J124" s="45"/>
    </row>
    <row r="125" spans="1:10" x14ac:dyDescent="0.35">
      <c r="A125" s="32" t="s">
        <v>258</v>
      </c>
      <c r="B125" s="2">
        <v>14</v>
      </c>
      <c r="C125" s="3">
        <v>970</v>
      </c>
      <c r="D125" s="2">
        <v>75</v>
      </c>
      <c r="E125" s="7">
        <v>4708.0927684870212</v>
      </c>
      <c r="F125" s="11">
        <v>125.68839999999999</v>
      </c>
      <c r="G125" s="41">
        <v>101563.26330000001</v>
      </c>
      <c r="H125" s="42">
        <v>104610.16119900001</v>
      </c>
      <c r="I125" s="34"/>
      <c r="J125" s="45"/>
    </row>
    <row r="126" spans="1:10" ht="15" thickBot="1" x14ac:dyDescent="0.4">
      <c r="A126" s="33" t="s">
        <v>259</v>
      </c>
      <c r="B126" s="26">
        <v>15</v>
      </c>
      <c r="C126" s="27">
        <v>1040</v>
      </c>
      <c r="D126" s="26">
        <v>75</v>
      </c>
      <c r="E126" s="28">
        <v>5043.9865640107464</v>
      </c>
      <c r="F126" s="29">
        <v>134.55939999999998</v>
      </c>
      <c r="G126" s="43">
        <v>109180.5080475</v>
      </c>
      <c r="H126" s="44">
        <v>112455.923288925</v>
      </c>
      <c r="I126" s="34"/>
      <c r="J126" s="45"/>
    </row>
    <row r="127" spans="1:10" ht="15" thickBot="1" x14ac:dyDescent="0.4">
      <c r="A127" s="92" t="s">
        <v>5</v>
      </c>
      <c r="B127" s="93"/>
      <c r="C127" s="93"/>
      <c r="D127" s="93"/>
      <c r="E127" s="93"/>
      <c r="F127" s="93"/>
      <c r="G127" s="93"/>
      <c r="H127" s="93"/>
      <c r="I127" s="34"/>
      <c r="J127" s="45"/>
    </row>
    <row r="128" spans="1:10" x14ac:dyDescent="0.35">
      <c r="A128" s="30" t="s">
        <v>260</v>
      </c>
      <c r="B128" s="16">
        <v>4</v>
      </c>
      <c r="C128" s="17">
        <v>270</v>
      </c>
      <c r="D128" s="16">
        <v>75</v>
      </c>
      <c r="E128" s="20">
        <v>1487.4094152193381</v>
      </c>
      <c r="F128" s="21">
        <v>40.322400000000002</v>
      </c>
      <c r="G128" s="37">
        <v>37830.880814999997</v>
      </c>
      <c r="H128" s="38">
        <v>40100.733663899999</v>
      </c>
      <c r="I128" s="34"/>
      <c r="J128" s="45"/>
    </row>
    <row r="129" spans="1:10" x14ac:dyDescent="0.35">
      <c r="A129" s="31" t="s">
        <v>261</v>
      </c>
      <c r="B129" s="22">
        <v>5</v>
      </c>
      <c r="C129" s="23">
        <v>340</v>
      </c>
      <c r="D129" s="22">
        <v>75</v>
      </c>
      <c r="E129" s="60">
        <v>1858</v>
      </c>
      <c r="F129" s="25">
        <v>50.029400000000003</v>
      </c>
      <c r="G129" s="39">
        <v>45439.741619999993</v>
      </c>
      <c r="H129" s="40">
        <v>48166.126117199994</v>
      </c>
      <c r="I129" s="34"/>
      <c r="J129" s="45"/>
    </row>
    <row r="130" spans="1:10" x14ac:dyDescent="0.35">
      <c r="A130" s="32" t="s">
        <v>262</v>
      </c>
      <c r="B130" s="2">
        <v>6</v>
      </c>
      <c r="C130" s="3">
        <v>410</v>
      </c>
      <c r="D130" s="2">
        <v>75</v>
      </c>
      <c r="E130" s="60">
        <v>2228</v>
      </c>
      <c r="F130" s="11">
        <v>59.736400000000003</v>
      </c>
      <c r="G130" s="41">
        <v>53647.900199999996</v>
      </c>
      <c r="H130" s="42">
        <v>56866.774211999997</v>
      </c>
      <c r="I130" s="34"/>
      <c r="J130" s="45"/>
    </row>
    <row r="131" spans="1:10" x14ac:dyDescent="0.35">
      <c r="A131" s="31" t="s">
        <v>263</v>
      </c>
      <c r="B131" s="22">
        <v>7</v>
      </c>
      <c r="C131" s="23">
        <v>480</v>
      </c>
      <c r="D131" s="22">
        <v>75</v>
      </c>
      <c r="E131" s="60">
        <v>2599</v>
      </c>
      <c r="F131" s="25">
        <v>69.443399999999997</v>
      </c>
      <c r="G131" s="39">
        <v>61371.977320000005</v>
      </c>
      <c r="H131" s="40">
        <v>65054.295959200012</v>
      </c>
      <c r="I131" s="34"/>
      <c r="J131" s="45"/>
    </row>
    <row r="132" spans="1:10" x14ac:dyDescent="0.35">
      <c r="A132" s="32" t="s">
        <v>264</v>
      </c>
      <c r="B132" s="2">
        <v>8</v>
      </c>
      <c r="C132" s="3">
        <v>550</v>
      </c>
      <c r="D132" s="2">
        <v>75</v>
      </c>
      <c r="E132" s="60">
        <v>2969</v>
      </c>
      <c r="F132" s="11">
        <v>79.150399999999991</v>
      </c>
      <c r="G132" s="41">
        <v>69115.66975999999</v>
      </c>
      <c r="H132" s="42">
        <v>73262.609945599994</v>
      </c>
      <c r="I132" s="34"/>
      <c r="J132" s="45"/>
    </row>
    <row r="133" spans="1:10" x14ac:dyDescent="0.35">
      <c r="A133" s="31" t="s">
        <v>265</v>
      </c>
      <c r="B133" s="22">
        <v>9</v>
      </c>
      <c r="C133" s="23">
        <v>620</v>
      </c>
      <c r="D133" s="22">
        <v>75</v>
      </c>
      <c r="E133" s="60">
        <v>3340</v>
      </c>
      <c r="F133" s="25">
        <v>88.857399999999984</v>
      </c>
      <c r="G133" s="39">
        <v>76872.439079999982</v>
      </c>
      <c r="H133" s="40">
        <v>80716.061033999984</v>
      </c>
      <c r="I133" s="34"/>
      <c r="J133" s="45"/>
    </row>
    <row r="134" spans="1:10" x14ac:dyDescent="0.35">
      <c r="A134" s="32" t="s">
        <v>266</v>
      </c>
      <c r="B134" s="2">
        <v>10</v>
      </c>
      <c r="C134" s="3">
        <v>690</v>
      </c>
      <c r="D134" s="2">
        <v>75</v>
      </c>
      <c r="E134" s="60">
        <v>3710</v>
      </c>
      <c r="F134" s="11">
        <v>98.564399999999992</v>
      </c>
      <c r="G134" s="41">
        <v>84651.003200000006</v>
      </c>
      <c r="H134" s="42">
        <v>88883.553360000005</v>
      </c>
      <c r="I134" s="34"/>
      <c r="J134" s="45"/>
    </row>
    <row r="135" spans="1:10" x14ac:dyDescent="0.35">
      <c r="A135" s="31" t="s">
        <v>267</v>
      </c>
      <c r="B135" s="22">
        <v>11</v>
      </c>
      <c r="C135" s="23">
        <v>760</v>
      </c>
      <c r="D135" s="22">
        <v>75</v>
      </c>
      <c r="E135" s="60">
        <v>4081</v>
      </c>
      <c r="F135" s="25">
        <v>108.27139999999999</v>
      </c>
      <c r="G135" s="39">
        <v>92440.464720000004</v>
      </c>
      <c r="H135" s="40">
        <v>97062.487956000012</v>
      </c>
      <c r="I135" s="34"/>
      <c r="J135" s="45"/>
    </row>
    <row r="136" spans="1:10" x14ac:dyDescent="0.35">
      <c r="A136" s="32" t="s">
        <v>268</v>
      </c>
      <c r="B136" s="2">
        <v>12</v>
      </c>
      <c r="C136" s="3">
        <v>830</v>
      </c>
      <c r="D136" s="2">
        <v>75</v>
      </c>
      <c r="E136" s="60">
        <v>4451</v>
      </c>
      <c r="F136" s="11">
        <v>117.97839999999999</v>
      </c>
      <c r="G136" s="41">
        <v>101229.05198999999</v>
      </c>
      <c r="H136" s="42">
        <v>105278.21406959998</v>
      </c>
      <c r="I136" s="34"/>
      <c r="J136" s="45"/>
    </row>
    <row r="137" spans="1:10" x14ac:dyDescent="0.35">
      <c r="A137" s="31" t="s">
        <v>269</v>
      </c>
      <c r="B137" s="22">
        <v>13</v>
      </c>
      <c r="C137" s="23">
        <v>900</v>
      </c>
      <c r="D137" s="22">
        <v>75</v>
      </c>
      <c r="E137" s="60">
        <v>4821</v>
      </c>
      <c r="F137" s="25">
        <v>127.6854</v>
      </c>
      <c r="G137" s="39">
        <v>109013.95318500001</v>
      </c>
      <c r="H137" s="40">
        <v>113374.51131240001</v>
      </c>
      <c r="I137" s="34"/>
      <c r="J137" s="45"/>
    </row>
    <row r="138" spans="1:10" x14ac:dyDescent="0.35">
      <c r="A138" s="32" t="s">
        <v>270</v>
      </c>
      <c r="B138" s="2">
        <v>14</v>
      </c>
      <c r="C138" s="3">
        <v>970</v>
      </c>
      <c r="D138" s="2">
        <v>75</v>
      </c>
      <c r="E138" s="60">
        <v>5192</v>
      </c>
      <c r="F138" s="11">
        <v>137.39240000000001</v>
      </c>
      <c r="G138" s="41">
        <v>116797.75279500001</v>
      </c>
      <c r="H138" s="42">
        <v>120301.68537885002</v>
      </c>
      <c r="I138" s="34"/>
      <c r="J138" s="45"/>
    </row>
    <row r="139" spans="1:10" ht="15" thickBot="1" x14ac:dyDescent="0.4">
      <c r="A139" s="33" t="s">
        <v>271</v>
      </c>
      <c r="B139" s="26">
        <v>15</v>
      </c>
      <c r="C139" s="27">
        <v>1040</v>
      </c>
      <c r="D139" s="26">
        <v>75</v>
      </c>
      <c r="E139" s="61">
        <v>5562</v>
      </c>
      <c r="F139" s="29">
        <v>147.0994</v>
      </c>
      <c r="G139" s="43">
        <v>125557.58425462499</v>
      </c>
      <c r="H139" s="44">
        <v>128068.73593971749</v>
      </c>
      <c r="I139" s="34"/>
      <c r="J139" s="45"/>
    </row>
    <row r="140" spans="1:10" ht="15" thickBot="1" x14ac:dyDescent="0.4">
      <c r="A140" s="92" t="s">
        <v>6</v>
      </c>
      <c r="B140" s="93"/>
      <c r="C140" s="93"/>
      <c r="D140" s="93"/>
      <c r="E140" s="93"/>
      <c r="F140" s="93"/>
      <c r="G140" s="93"/>
      <c r="H140" s="93"/>
      <c r="I140" s="34"/>
      <c r="J140" s="45"/>
    </row>
    <row r="141" spans="1:10" x14ac:dyDescent="0.35">
      <c r="A141" s="30" t="s">
        <v>272</v>
      </c>
      <c r="B141" s="16">
        <v>4</v>
      </c>
      <c r="C141" s="17">
        <v>270</v>
      </c>
      <c r="D141" s="16">
        <v>75</v>
      </c>
      <c r="E141" s="20">
        <v>1614.0333722470916</v>
      </c>
      <c r="F141" s="21">
        <v>43.666400000000003</v>
      </c>
      <c r="G141" s="37">
        <v>41210.506000000001</v>
      </c>
      <c r="H141" s="38">
        <v>43683.136359999997</v>
      </c>
      <c r="I141" s="34"/>
      <c r="J141" s="45"/>
    </row>
    <row r="142" spans="1:10" x14ac:dyDescent="0.35">
      <c r="A142" s="31" t="s">
        <v>273</v>
      </c>
      <c r="B142" s="22">
        <v>5</v>
      </c>
      <c r="C142" s="23">
        <v>340</v>
      </c>
      <c r="D142" s="22">
        <v>75</v>
      </c>
      <c r="E142" s="24">
        <v>2016.1347824530003</v>
      </c>
      <c r="F142" s="25">
        <v>54.209400000000002</v>
      </c>
      <c r="G142" s="39">
        <v>49499.379499999995</v>
      </c>
      <c r="H142" s="40">
        <v>52469.342270000001</v>
      </c>
      <c r="I142" s="34"/>
      <c r="J142" s="45"/>
    </row>
    <row r="143" spans="1:10" x14ac:dyDescent="0.35">
      <c r="A143" s="32" t="s">
        <v>274</v>
      </c>
      <c r="B143" s="2">
        <v>6</v>
      </c>
      <c r="C143" s="3">
        <v>410</v>
      </c>
      <c r="D143" s="2">
        <v>75</v>
      </c>
      <c r="E143" s="7">
        <v>2418.2361926589097</v>
      </c>
      <c r="F143" s="11">
        <v>64.752399999999994</v>
      </c>
      <c r="G143" s="41">
        <v>57805.866000000002</v>
      </c>
      <c r="H143" s="42">
        <v>61274.217960000002</v>
      </c>
      <c r="I143" s="34"/>
      <c r="J143" s="45"/>
    </row>
    <row r="144" spans="1:10" x14ac:dyDescent="0.35">
      <c r="A144" s="31" t="s">
        <v>275</v>
      </c>
      <c r="B144" s="22">
        <v>7</v>
      </c>
      <c r="C144" s="23">
        <v>480</v>
      </c>
      <c r="D144" s="22">
        <v>75</v>
      </c>
      <c r="E144" s="24">
        <v>2820.3376028648181</v>
      </c>
      <c r="F144" s="25">
        <v>75.295400000000001</v>
      </c>
      <c r="G144" s="39">
        <v>66128.986999999994</v>
      </c>
      <c r="H144" s="40">
        <v>69435.436350000004</v>
      </c>
      <c r="I144" s="34"/>
      <c r="J144" s="45"/>
    </row>
    <row r="145" spans="1:10" x14ac:dyDescent="0.35">
      <c r="A145" s="32" t="s">
        <v>276</v>
      </c>
      <c r="B145" s="2">
        <v>8</v>
      </c>
      <c r="C145" s="3">
        <v>550</v>
      </c>
      <c r="D145" s="2">
        <v>75</v>
      </c>
      <c r="E145" s="7">
        <v>3222.4390130707279</v>
      </c>
      <c r="F145" s="11">
        <v>85.838399999999993</v>
      </c>
      <c r="G145" s="41">
        <v>74472.656500000012</v>
      </c>
      <c r="H145" s="42">
        <v>78196.289325000005</v>
      </c>
      <c r="I145" s="34"/>
      <c r="J145" s="45"/>
    </row>
    <row r="146" spans="1:10" x14ac:dyDescent="0.35">
      <c r="A146" s="31" t="s">
        <v>277</v>
      </c>
      <c r="B146" s="22">
        <v>9</v>
      </c>
      <c r="C146" s="23">
        <v>620</v>
      </c>
      <c r="D146" s="22">
        <v>75</v>
      </c>
      <c r="E146" s="24">
        <v>3624.5404232766364</v>
      </c>
      <c r="F146" s="25">
        <v>96.381399999999985</v>
      </c>
      <c r="G146" s="39">
        <v>82831.003500000006</v>
      </c>
      <c r="H146" s="40">
        <v>86972.553675000003</v>
      </c>
      <c r="I146" s="34"/>
      <c r="J146" s="45"/>
    </row>
    <row r="147" spans="1:10" x14ac:dyDescent="0.35">
      <c r="A147" s="32" t="s">
        <v>278</v>
      </c>
      <c r="B147" s="2">
        <v>10</v>
      </c>
      <c r="C147" s="3">
        <v>690</v>
      </c>
      <c r="D147" s="2">
        <v>75</v>
      </c>
      <c r="E147" s="7">
        <v>4026.6418334825448</v>
      </c>
      <c r="F147" s="11">
        <v>106.92439999999999</v>
      </c>
      <c r="G147" s="41">
        <v>91211.856</v>
      </c>
      <c r="H147" s="42">
        <v>94860.330239999996</v>
      </c>
      <c r="I147" s="34"/>
      <c r="J147" s="45"/>
    </row>
    <row r="148" spans="1:10" x14ac:dyDescent="0.35">
      <c r="A148" s="31" t="s">
        <v>279</v>
      </c>
      <c r="B148" s="22">
        <v>11</v>
      </c>
      <c r="C148" s="23">
        <v>760</v>
      </c>
      <c r="D148" s="22">
        <v>75</v>
      </c>
      <c r="E148" s="24">
        <v>4428.7432436884537</v>
      </c>
      <c r="F148" s="25">
        <v>117.4674</v>
      </c>
      <c r="G148" s="39">
        <v>99604.450499999992</v>
      </c>
      <c r="H148" s="40">
        <v>102592.584015</v>
      </c>
      <c r="I148" s="34"/>
      <c r="J148" s="45"/>
    </row>
    <row r="149" spans="1:10" x14ac:dyDescent="0.35">
      <c r="A149" s="32" t="s">
        <v>280</v>
      </c>
      <c r="B149" s="2">
        <v>12</v>
      </c>
      <c r="C149" s="3">
        <v>830</v>
      </c>
      <c r="D149" s="2">
        <v>75</v>
      </c>
      <c r="E149" s="7">
        <v>4830.8446538943635</v>
      </c>
      <c r="F149" s="11">
        <v>128.01039999999998</v>
      </c>
      <c r="G149" s="41">
        <v>107902.1305</v>
      </c>
      <c r="H149" s="42">
        <v>111139.19441500001</v>
      </c>
      <c r="I149" s="34"/>
      <c r="J149" s="45"/>
    </row>
    <row r="150" spans="1:10" x14ac:dyDescent="0.35">
      <c r="A150" s="31" t="s">
        <v>281</v>
      </c>
      <c r="B150" s="22">
        <v>13</v>
      </c>
      <c r="C150" s="23">
        <v>900</v>
      </c>
      <c r="D150" s="22">
        <v>75</v>
      </c>
      <c r="E150" s="24">
        <v>5232.9460641002725</v>
      </c>
      <c r="F150" s="25">
        <v>138.55339999999998</v>
      </c>
      <c r="G150" s="39">
        <v>116199.81049999999</v>
      </c>
      <c r="H150" s="40">
        <v>118523.80670999999</v>
      </c>
      <c r="I150" s="34"/>
      <c r="J150" s="45"/>
    </row>
    <row r="151" spans="1:10" x14ac:dyDescent="0.35">
      <c r="A151" s="32" t="s">
        <v>282</v>
      </c>
      <c r="B151" s="2">
        <v>14</v>
      </c>
      <c r="C151" s="3">
        <v>970</v>
      </c>
      <c r="D151" s="2">
        <v>75</v>
      </c>
      <c r="E151" s="7">
        <v>5635.0474743061814</v>
      </c>
      <c r="F151" s="11">
        <v>149.09640000000002</v>
      </c>
      <c r="G151" s="41">
        <v>124497.4905</v>
      </c>
      <c r="H151" s="42">
        <v>125742.465405</v>
      </c>
      <c r="I151" s="34"/>
      <c r="J151" s="45"/>
    </row>
    <row r="152" spans="1:10" ht="15" thickBot="1" x14ac:dyDescent="0.4">
      <c r="A152" s="33" t="s">
        <v>283</v>
      </c>
      <c r="B152" s="26">
        <v>15</v>
      </c>
      <c r="C152" s="27">
        <v>1040</v>
      </c>
      <c r="D152" s="26">
        <v>75</v>
      </c>
      <c r="E152" s="28">
        <v>6037.1488845120894</v>
      </c>
      <c r="F152" s="29">
        <v>159.63939999999999</v>
      </c>
      <c r="G152" s="43">
        <v>131626.609956</v>
      </c>
      <c r="H152" s="44">
        <v>132942.87605556002</v>
      </c>
      <c r="I152" s="34"/>
      <c r="J152" s="45"/>
    </row>
    <row r="153" spans="1:10" x14ac:dyDescent="0.35">
      <c r="C153" s="6"/>
      <c r="E153" s="5"/>
    </row>
  </sheetData>
  <mergeCells count="15">
    <mergeCell ref="A127:H127"/>
    <mergeCell ref="A140:H140"/>
    <mergeCell ref="A49:H49"/>
    <mergeCell ref="A62:H62"/>
    <mergeCell ref="A75:H75"/>
    <mergeCell ref="A88:H88"/>
    <mergeCell ref="A101:H101"/>
    <mergeCell ref="A114:H114"/>
    <mergeCell ref="A2:F2"/>
    <mergeCell ref="A36:H36"/>
    <mergeCell ref="A4:E4"/>
    <mergeCell ref="A8:F8"/>
    <mergeCell ref="A6:D6"/>
    <mergeCell ref="A10:H10"/>
    <mergeCell ref="A23:H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A2:H153"/>
  <sheetViews>
    <sheetView workbookViewId="0">
      <pane ySplit="9" topLeftCell="A136" activePane="bottomLeft" state="frozen"/>
      <selection pane="bottomLeft" activeCell="J148" sqref="J148"/>
    </sheetView>
  </sheetViews>
  <sheetFormatPr defaultColWidth="8.81640625" defaultRowHeight="14.5" x14ac:dyDescent="0.35"/>
  <cols>
    <col min="1" max="1" width="18" style="46" customWidth="1"/>
    <col min="2" max="2" width="11.1796875" style="46" customWidth="1"/>
    <col min="3" max="4" width="8.81640625" style="46"/>
    <col min="5" max="5" width="12.7265625" style="46" customWidth="1"/>
    <col min="6" max="6" width="8.81640625" style="9"/>
    <col min="7" max="7" width="14.26953125" style="34" customWidth="1"/>
    <col min="8" max="8" width="15" style="34" customWidth="1"/>
    <col min="9" max="10" width="11.36328125" style="46" bestFit="1" customWidth="1"/>
    <col min="11" max="16384" width="8.81640625" style="46"/>
  </cols>
  <sheetData>
    <row r="2" spans="1:8" ht="16" x14ac:dyDescent="0.5">
      <c r="A2" s="90" t="s">
        <v>429</v>
      </c>
      <c r="B2" s="89"/>
      <c r="C2" s="89"/>
      <c r="D2" s="89"/>
      <c r="E2" s="89"/>
      <c r="F2" s="89"/>
      <c r="G2" s="46"/>
      <c r="H2" s="46"/>
    </row>
    <row r="4" spans="1:8" ht="18.5" x14ac:dyDescent="0.45">
      <c r="A4" s="94" t="s">
        <v>1262</v>
      </c>
      <c r="B4" s="94"/>
      <c r="C4" s="95"/>
      <c r="D4" s="95"/>
      <c r="E4" s="95"/>
    </row>
    <row r="6" spans="1:8" ht="18.5" x14ac:dyDescent="0.45">
      <c r="A6" s="91" t="s">
        <v>4</v>
      </c>
      <c r="B6" s="91"/>
      <c r="C6" s="91"/>
      <c r="D6" s="91"/>
    </row>
    <row r="8" spans="1:8" ht="36.65" customHeight="1" thickBot="1" x14ac:dyDescent="0.5">
      <c r="A8" s="96" t="s">
        <v>296</v>
      </c>
      <c r="B8" s="96"/>
      <c r="C8" s="96"/>
      <c r="D8" s="96"/>
      <c r="E8" s="96"/>
      <c r="F8" s="96"/>
    </row>
    <row r="9" spans="1:8" ht="44" thickBot="1" x14ac:dyDescent="0.4">
      <c r="A9" s="12" t="s">
        <v>0</v>
      </c>
      <c r="B9" s="13" t="s">
        <v>2</v>
      </c>
      <c r="C9" s="13" t="s">
        <v>15</v>
      </c>
      <c r="D9" s="13" t="s">
        <v>16</v>
      </c>
      <c r="E9" s="14" t="s">
        <v>18</v>
      </c>
      <c r="F9" s="15" t="s">
        <v>3</v>
      </c>
      <c r="G9" s="35" t="s">
        <v>20</v>
      </c>
      <c r="H9" s="36" t="s">
        <v>19</v>
      </c>
    </row>
    <row r="10" spans="1:8" ht="15" thickBot="1" x14ac:dyDescent="0.4">
      <c r="A10" s="92" t="s">
        <v>1</v>
      </c>
      <c r="B10" s="93"/>
      <c r="C10" s="93"/>
      <c r="D10" s="93"/>
      <c r="E10" s="93"/>
      <c r="F10" s="93"/>
      <c r="G10" s="93"/>
      <c r="H10" s="93"/>
    </row>
    <row r="11" spans="1:8" x14ac:dyDescent="0.35">
      <c r="A11" s="30" t="s">
        <v>297</v>
      </c>
      <c r="B11" s="16">
        <v>4</v>
      </c>
      <c r="C11" s="17">
        <v>190</v>
      </c>
      <c r="D11" s="16">
        <v>55</v>
      </c>
      <c r="E11" s="20">
        <v>216.66400000000002</v>
      </c>
      <c r="F11" s="21">
        <v>7.0501999999999994</v>
      </c>
      <c r="G11" s="37">
        <v>9829.5025920000007</v>
      </c>
      <c r="H11" s="38">
        <v>11795.403110400001</v>
      </c>
    </row>
    <row r="12" spans="1:8" x14ac:dyDescent="0.35">
      <c r="A12" s="31" t="s">
        <v>298</v>
      </c>
      <c r="B12" s="22">
        <v>5</v>
      </c>
      <c r="C12" s="23">
        <v>240</v>
      </c>
      <c r="D12" s="22">
        <v>55</v>
      </c>
      <c r="E12" s="24">
        <v>269.346</v>
      </c>
      <c r="F12" s="25">
        <v>8.4171999999999993</v>
      </c>
      <c r="G12" s="39">
        <v>11402.366976000001</v>
      </c>
      <c r="H12" s="40">
        <v>13454.793031680001</v>
      </c>
    </row>
    <row r="13" spans="1:8" x14ac:dyDescent="0.35">
      <c r="A13" s="32" t="s">
        <v>299</v>
      </c>
      <c r="B13" s="2">
        <v>6</v>
      </c>
      <c r="C13" s="3">
        <v>290</v>
      </c>
      <c r="D13" s="2">
        <v>55</v>
      </c>
      <c r="E13" s="7">
        <v>322.02800000000008</v>
      </c>
      <c r="F13" s="11">
        <v>9.7841999999999985</v>
      </c>
      <c r="G13" s="41">
        <v>13122.364800000001</v>
      </c>
      <c r="H13" s="42">
        <v>15221.943167999998</v>
      </c>
    </row>
    <row r="14" spans="1:8" x14ac:dyDescent="0.35">
      <c r="A14" s="31" t="s">
        <v>300</v>
      </c>
      <c r="B14" s="22">
        <v>7</v>
      </c>
      <c r="C14" s="23">
        <v>340</v>
      </c>
      <c r="D14" s="22">
        <v>55</v>
      </c>
      <c r="E14" s="24">
        <v>374.71000000000009</v>
      </c>
      <c r="F14" s="25">
        <v>11.151199999999999</v>
      </c>
      <c r="G14" s="39">
        <v>14872.202960000001</v>
      </c>
      <c r="H14" s="40">
        <v>16954.3113744</v>
      </c>
    </row>
    <row r="15" spans="1:8" x14ac:dyDescent="0.35">
      <c r="A15" s="32" t="s">
        <v>301</v>
      </c>
      <c r="B15" s="2">
        <v>8</v>
      </c>
      <c r="C15" s="3">
        <v>390</v>
      </c>
      <c r="D15" s="2">
        <v>55</v>
      </c>
      <c r="E15" s="7">
        <v>427.39200000000005</v>
      </c>
      <c r="F15" s="11">
        <v>12.5182</v>
      </c>
      <c r="G15" s="41">
        <v>16489.945680000001</v>
      </c>
      <c r="H15" s="42">
        <v>18798.538075199998</v>
      </c>
    </row>
    <row r="16" spans="1:8" x14ac:dyDescent="0.35">
      <c r="A16" s="31" t="s">
        <v>302</v>
      </c>
      <c r="B16" s="22">
        <v>9</v>
      </c>
      <c r="C16" s="23">
        <v>440</v>
      </c>
      <c r="D16" s="22">
        <v>55</v>
      </c>
      <c r="E16" s="24">
        <v>480.07400000000001</v>
      </c>
      <c r="F16" s="25">
        <v>13.885200000000001</v>
      </c>
      <c r="G16" s="39">
        <v>18109.526743999999</v>
      </c>
      <c r="H16" s="40">
        <v>19920.479418400006</v>
      </c>
    </row>
    <row r="17" spans="1:8" x14ac:dyDescent="0.35">
      <c r="A17" s="32" t="s">
        <v>303</v>
      </c>
      <c r="B17" s="2">
        <v>10</v>
      </c>
      <c r="C17" s="3">
        <v>490</v>
      </c>
      <c r="D17" s="2">
        <v>55</v>
      </c>
      <c r="E17" s="7">
        <v>532.75599999999997</v>
      </c>
      <c r="F17" s="11">
        <v>15.252200000000002</v>
      </c>
      <c r="G17" s="41">
        <v>19835.423789999997</v>
      </c>
      <c r="H17" s="42">
        <v>22215.674644799998</v>
      </c>
    </row>
    <row r="18" spans="1:8" x14ac:dyDescent="0.35">
      <c r="A18" s="31" t="s">
        <v>304</v>
      </c>
      <c r="B18" s="22">
        <v>11</v>
      </c>
      <c r="C18" s="23">
        <v>540</v>
      </c>
      <c r="D18" s="22">
        <v>55</v>
      </c>
      <c r="E18" s="24">
        <v>585.43799999999999</v>
      </c>
      <c r="F18" s="25">
        <v>16.619200000000003</v>
      </c>
      <c r="G18" s="39">
        <v>21469.82058</v>
      </c>
      <c r="H18" s="40">
        <v>24046.199049600003</v>
      </c>
    </row>
    <row r="19" spans="1:8" x14ac:dyDescent="0.35">
      <c r="A19" s="32" t="s">
        <v>305</v>
      </c>
      <c r="B19" s="2">
        <v>12</v>
      </c>
      <c r="C19" s="3">
        <v>590</v>
      </c>
      <c r="D19" s="2">
        <v>55</v>
      </c>
      <c r="E19" s="7">
        <v>638.12000000000012</v>
      </c>
      <c r="F19" s="11">
        <v>17.986200000000004</v>
      </c>
      <c r="G19" s="41">
        <v>23335.737164999999</v>
      </c>
      <c r="H19" s="42">
        <v>25669.310881500001</v>
      </c>
    </row>
    <row r="20" spans="1:8" x14ac:dyDescent="0.35">
      <c r="A20" s="31" t="s">
        <v>306</v>
      </c>
      <c r="B20" s="22">
        <v>13</v>
      </c>
      <c r="C20" s="23">
        <v>640</v>
      </c>
      <c r="D20" s="22">
        <v>55</v>
      </c>
      <c r="E20" s="24">
        <v>690.80200000000002</v>
      </c>
      <c r="F20" s="25">
        <v>19.353200000000005</v>
      </c>
      <c r="G20" s="39">
        <v>25045.111630800002</v>
      </c>
      <c r="H20" s="40">
        <v>27549.622793880004</v>
      </c>
    </row>
    <row r="21" spans="1:8" x14ac:dyDescent="0.35">
      <c r="A21" s="32" t="s">
        <v>307</v>
      </c>
      <c r="B21" s="2">
        <v>14</v>
      </c>
      <c r="C21" s="3">
        <v>690</v>
      </c>
      <c r="D21" s="2">
        <v>55</v>
      </c>
      <c r="E21" s="7">
        <v>743.48400000000015</v>
      </c>
      <c r="F21" s="11">
        <v>20.720200000000006</v>
      </c>
      <c r="G21" s="41">
        <v>26849.438892000002</v>
      </c>
      <c r="H21" s="42">
        <v>28997.394003360005</v>
      </c>
    </row>
    <row r="22" spans="1:8" ht="15" thickBot="1" x14ac:dyDescent="0.4">
      <c r="A22" s="33" t="s">
        <v>308</v>
      </c>
      <c r="B22" s="26">
        <v>15</v>
      </c>
      <c r="C22" s="27">
        <v>740</v>
      </c>
      <c r="D22" s="26">
        <v>55</v>
      </c>
      <c r="E22" s="28">
        <v>796.16599999999994</v>
      </c>
      <c r="F22" s="29">
        <v>22.087200000000003</v>
      </c>
      <c r="G22" s="43">
        <v>28997.394003360005</v>
      </c>
      <c r="H22" s="44">
        <v>31317.185523628807</v>
      </c>
    </row>
    <row r="23" spans="1:8" ht="15" thickBot="1" x14ac:dyDescent="0.4">
      <c r="A23" s="92" t="s">
        <v>7</v>
      </c>
      <c r="B23" s="93"/>
      <c r="C23" s="93"/>
      <c r="D23" s="93"/>
      <c r="E23" s="93"/>
      <c r="F23" s="93"/>
      <c r="G23" s="93"/>
      <c r="H23" s="93"/>
    </row>
    <row r="24" spans="1:8" x14ac:dyDescent="0.35">
      <c r="A24" s="30" t="s">
        <v>309</v>
      </c>
      <c r="B24" s="16">
        <v>4</v>
      </c>
      <c r="C24" s="17">
        <v>190</v>
      </c>
      <c r="D24" s="16">
        <v>55</v>
      </c>
      <c r="E24" s="20">
        <v>290.86400000000003</v>
      </c>
      <c r="F24" s="21">
        <v>8.8742000000000001</v>
      </c>
      <c r="G24" s="37">
        <v>12572.117376</v>
      </c>
      <c r="H24" s="38">
        <v>14709.377329919998</v>
      </c>
    </row>
    <row r="25" spans="1:8" x14ac:dyDescent="0.35">
      <c r="A25" s="31" t="s">
        <v>310</v>
      </c>
      <c r="B25" s="22">
        <v>5</v>
      </c>
      <c r="C25" s="23">
        <v>240</v>
      </c>
      <c r="D25" s="22">
        <v>55</v>
      </c>
      <c r="E25" s="24">
        <v>362.096</v>
      </c>
      <c r="F25" s="25">
        <v>10.697199999999999</v>
      </c>
      <c r="G25" s="39">
        <v>14717.259648000001</v>
      </c>
      <c r="H25" s="40">
        <v>17072.02119168</v>
      </c>
    </row>
    <row r="26" spans="1:8" x14ac:dyDescent="0.35">
      <c r="A26" s="32" t="s">
        <v>311</v>
      </c>
      <c r="B26" s="2">
        <v>6</v>
      </c>
      <c r="C26" s="3">
        <v>290</v>
      </c>
      <c r="D26" s="2">
        <v>55</v>
      </c>
      <c r="E26" s="7">
        <v>433.32799999999997</v>
      </c>
      <c r="F26" s="11">
        <v>12.520199999999999</v>
      </c>
      <c r="G26" s="41">
        <v>17053.161216</v>
      </c>
      <c r="H26" s="42">
        <v>19611.135398399994</v>
      </c>
    </row>
    <row r="27" spans="1:8" x14ac:dyDescent="0.35">
      <c r="A27" s="31" t="s">
        <v>312</v>
      </c>
      <c r="B27" s="22">
        <v>7</v>
      </c>
      <c r="C27" s="23">
        <v>340</v>
      </c>
      <c r="D27" s="22">
        <v>55</v>
      </c>
      <c r="E27" s="24">
        <v>504.56000000000012</v>
      </c>
      <c r="F27" s="25">
        <v>14.3432</v>
      </c>
      <c r="G27" s="39">
        <v>19432.215252000002</v>
      </c>
      <c r="H27" s="40">
        <v>22152.725387279999</v>
      </c>
    </row>
    <row r="28" spans="1:8" x14ac:dyDescent="0.35">
      <c r="A28" s="32" t="s">
        <v>313</v>
      </c>
      <c r="B28" s="2">
        <v>8</v>
      </c>
      <c r="C28" s="3">
        <v>390</v>
      </c>
      <c r="D28" s="2">
        <v>55</v>
      </c>
      <c r="E28" s="7">
        <v>575.79200000000003</v>
      </c>
      <c r="F28" s="11">
        <v>16.166200000000003</v>
      </c>
      <c r="G28" s="41">
        <v>21638.228051999999</v>
      </c>
      <c r="H28" s="42">
        <v>24451.197698759996</v>
      </c>
    </row>
    <row r="29" spans="1:8" x14ac:dyDescent="0.35">
      <c r="A29" s="31" t="s">
        <v>314</v>
      </c>
      <c r="B29" s="22">
        <v>9</v>
      </c>
      <c r="C29" s="23">
        <v>440</v>
      </c>
      <c r="D29" s="22">
        <v>55</v>
      </c>
      <c r="E29" s="24">
        <v>647.02399999999989</v>
      </c>
      <c r="F29" s="25">
        <v>17.989200000000004</v>
      </c>
      <c r="G29" s="39">
        <v>23848.836712</v>
      </c>
      <c r="H29" s="40">
        <v>26710.697117440002</v>
      </c>
    </row>
    <row r="30" spans="1:8" x14ac:dyDescent="0.35">
      <c r="A30" s="32" t="s">
        <v>315</v>
      </c>
      <c r="B30" s="2">
        <v>10</v>
      </c>
      <c r="C30" s="3">
        <v>490</v>
      </c>
      <c r="D30" s="2">
        <v>55</v>
      </c>
      <c r="E30" s="7">
        <v>718.25599999999997</v>
      </c>
      <c r="F30" s="11">
        <v>19.812200000000004</v>
      </c>
      <c r="G30" s="41">
        <v>26197.468050000003</v>
      </c>
      <c r="H30" s="42">
        <v>28817.214855000006</v>
      </c>
    </row>
    <row r="31" spans="1:8" x14ac:dyDescent="0.35">
      <c r="A31" s="31" t="s">
        <v>316</v>
      </c>
      <c r="B31" s="22">
        <v>11</v>
      </c>
      <c r="C31" s="23">
        <v>540</v>
      </c>
      <c r="D31" s="22">
        <v>55</v>
      </c>
      <c r="E31" s="24">
        <v>789.48800000000006</v>
      </c>
      <c r="F31" s="25">
        <v>21.635200000000005</v>
      </c>
      <c r="G31" s="39">
        <v>28428.7107</v>
      </c>
      <c r="H31" s="40">
        <v>30987.294663000001</v>
      </c>
    </row>
    <row r="32" spans="1:8" x14ac:dyDescent="0.35">
      <c r="A32" s="32" t="s">
        <v>317</v>
      </c>
      <c r="B32" s="2">
        <v>12</v>
      </c>
      <c r="C32" s="3">
        <v>590</v>
      </c>
      <c r="D32" s="2">
        <v>55</v>
      </c>
      <c r="E32" s="7">
        <v>860.71999999999991</v>
      </c>
      <c r="F32" s="11">
        <v>23.458200000000005</v>
      </c>
      <c r="G32" s="41">
        <v>30967.996995000005</v>
      </c>
      <c r="H32" s="42">
        <v>33755.116724550011</v>
      </c>
    </row>
    <row r="33" spans="1:8" x14ac:dyDescent="0.35">
      <c r="A33" s="31" t="s">
        <v>318</v>
      </c>
      <c r="B33" s="22">
        <v>13</v>
      </c>
      <c r="C33" s="23">
        <v>640</v>
      </c>
      <c r="D33" s="22">
        <v>55</v>
      </c>
      <c r="E33" s="24">
        <v>931.952</v>
      </c>
      <c r="F33" s="25">
        <v>25.281200000000005</v>
      </c>
      <c r="G33" s="39">
        <v>33297.613626600003</v>
      </c>
      <c r="H33" s="40">
        <v>35961.422716728004</v>
      </c>
    </row>
    <row r="34" spans="1:8" x14ac:dyDescent="0.35">
      <c r="A34" s="32" t="s">
        <v>319</v>
      </c>
      <c r="B34" s="2">
        <v>14</v>
      </c>
      <c r="C34" s="3">
        <v>690</v>
      </c>
      <c r="D34" s="2">
        <v>55</v>
      </c>
      <c r="E34" s="7">
        <v>1003.1840000000002</v>
      </c>
      <c r="F34" s="11">
        <v>27.104200000000006</v>
      </c>
      <c r="G34" s="41">
        <v>35532.880939800001</v>
      </c>
      <c r="H34" s="42">
        <v>38375.511414983994</v>
      </c>
    </row>
    <row r="35" spans="1:8" ht="15" thickBot="1" x14ac:dyDescent="0.4">
      <c r="A35" s="33" t="s">
        <v>320</v>
      </c>
      <c r="B35" s="26">
        <v>15</v>
      </c>
      <c r="C35" s="27">
        <v>740</v>
      </c>
      <c r="D35" s="26">
        <v>55</v>
      </c>
      <c r="E35" s="28">
        <v>1074.4159999999999</v>
      </c>
      <c r="F35" s="29">
        <v>28.927200000000006</v>
      </c>
      <c r="G35" s="43">
        <v>38020.182605586007</v>
      </c>
      <c r="H35" s="44">
        <v>40681.595387977024</v>
      </c>
    </row>
    <row r="36" spans="1:8" ht="15" thickBot="1" x14ac:dyDescent="0.4">
      <c r="A36" s="92" t="s">
        <v>8</v>
      </c>
      <c r="B36" s="93"/>
      <c r="C36" s="93"/>
      <c r="D36" s="93"/>
      <c r="E36" s="93"/>
      <c r="F36" s="93"/>
      <c r="G36" s="93"/>
      <c r="H36" s="93"/>
    </row>
    <row r="37" spans="1:8" x14ac:dyDescent="0.35">
      <c r="A37" s="30" t="s">
        <v>321</v>
      </c>
      <c r="B37" s="16">
        <v>4</v>
      </c>
      <c r="C37" s="17">
        <v>190</v>
      </c>
      <c r="D37" s="16">
        <v>55</v>
      </c>
      <c r="E37" s="20">
        <v>365.06400000000002</v>
      </c>
      <c r="F37" s="21">
        <v>10.6982</v>
      </c>
      <c r="G37" s="37">
        <v>13796.756064000001</v>
      </c>
      <c r="H37" s="38">
        <v>15866.269473599998</v>
      </c>
    </row>
    <row r="38" spans="1:8" x14ac:dyDescent="0.35">
      <c r="A38" s="31" t="s">
        <v>322</v>
      </c>
      <c r="B38" s="22">
        <v>5</v>
      </c>
      <c r="C38" s="23">
        <v>240</v>
      </c>
      <c r="D38" s="22">
        <v>55</v>
      </c>
      <c r="E38" s="24">
        <v>454.846</v>
      </c>
      <c r="F38" s="25">
        <v>12.9772</v>
      </c>
      <c r="G38" s="39">
        <v>16251.432288000004</v>
      </c>
      <c r="H38" s="40">
        <v>18526.632808320002</v>
      </c>
    </row>
    <row r="39" spans="1:8" x14ac:dyDescent="0.35">
      <c r="A39" s="32" t="s">
        <v>323</v>
      </c>
      <c r="B39" s="2">
        <v>6</v>
      </c>
      <c r="C39" s="3">
        <v>290</v>
      </c>
      <c r="D39" s="2">
        <v>55</v>
      </c>
      <c r="E39" s="7">
        <v>544.62800000000004</v>
      </c>
      <c r="F39" s="11">
        <v>15.2562</v>
      </c>
      <c r="G39" s="41">
        <v>18916.218624000001</v>
      </c>
      <c r="H39" s="42">
        <v>21564.489231359999</v>
      </c>
    </row>
    <row r="40" spans="1:8" x14ac:dyDescent="0.35">
      <c r="A40" s="31" t="s">
        <v>324</v>
      </c>
      <c r="B40" s="22">
        <v>7</v>
      </c>
      <c r="C40" s="23">
        <v>340</v>
      </c>
      <c r="D40" s="22">
        <v>55</v>
      </c>
      <c r="E40" s="24">
        <v>634.4100000000002</v>
      </c>
      <c r="F40" s="25">
        <v>17.535200000000003</v>
      </c>
      <c r="G40" s="39">
        <v>21630.874675999999</v>
      </c>
      <c r="H40" s="40">
        <v>24442.888383879996</v>
      </c>
    </row>
    <row r="41" spans="1:8" x14ac:dyDescent="0.35">
      <c r="A41" s="32" t="s">
        <v>325</v>
      </c>
      <c r="B41" s="2">
        <v>8</v>
      </c>
      <c r="C41" s="3">
        <v>390</v>
      </c>
      <c r="D41" s="2">
        <v>55</v>
      </c>
      <c r="E41" s="7">
        <v>724.19200000000001</v>
      </c>
      <c r="F41" s="11">
        <v>19.814200000000003</v>
      </c>
      <c r="G41" s="41">
        <v>24154.001816000004</v>
      </c>
      <c r="H41" s="42">
        <v>27052.482033920001</v>
      </c>
    </row>
    <row r="42" spans="1:8" x14ac:dyDescent="0.35">
      <c r="A42" s="31" t="s">
        <v>326</v>
      </c>
      <c r="B42" s="22">
        <v>9</v>
      </c>
      <c r="C42" s="23">
        <v>440</v>
      </c>
      <c r="D42" s="22">
        <v>55</v>
      </c>
      <c r="E42" s="24">
        <v>813.97399999999993</v>
      </c>
      <c r="F42" s="25">
        <v>22.093200000000003</v>
      </c>
      <c r="G42" s="39">
        <v>26681.724816000002</v>
      </c>
      <c r="H42" s="40">
        <v>29616.714545760005</v>
      </c>
    </row>
    <row r="43" spans="1:8" x14ac:dyDescent="0.35">
      <c r="A43" s="32" t="s">
        <v>327</v>
      </c>
      <c r="B43" s="2">
        <v>10</v>
      </c>
      <c r="C43" s="3">
        <v>490</v>
      </c>
      <c r="D43" s="2">
        <v>55</v>
      </c>
      <c r="E43" s="7">
        <v>903.75599999999997</v>
      </c>
      <c r="F43" s="11">
        <v>24.372200000000007</v>
      </c>
      <c r="G43" s="41">
        <v>29366.479350000001</v>
      </c>
      <c r="H43" s="42">
        <v>32303.127285000006</v>
      </c>
    </row>
    <row r="44" spans="1:8" x14ac:dyDescent="0.35">
      <c r="A44" s="31" t="s">
        <v>328</v>
      </c>
      <c r="B44" s="22">
        <v>11</v>
      </c>
      <c r="C44" s="23">
        <v>540</v>
      </c>
      <c r="D44" s="22">
        <v>55</v>
      </c>
      <c r="E44" s="24">
        <v>993.53800000000012</v>
      </c>
      <c r="F44" s="25">
        <v>26.651200000000003</v>
      </c>
      <c r="G44" s="39">
        <v>31918.318770000002</v>
      </c>
      <c r="H44" s="40">
        <v>34790.967459300002</v>
      </c>
    </row>
    <row r="45" spans="1:8" x14ac:dyDescent="0.35">
      <c r="A45" s="32" t="s">
        <v>329</v>
      </c>
      <c r="B45" s="2">
        <v>12</v>
      </c>
      <c r="C45" s="3">
        <v>590</v>
      </c>
      <c r="D45" s="2">
        <v>55</v>
      </c>
      <c r="E45" s="7">
        <v>1083.3200000000002</v>
      </c>
      <c r="F45" s="11">
        <v>28.930200000000006</v>
      </c>
      <c r="G45" s="41">
        <v>34814.013390000007</v>
      </c>
      <c r="H45" s="42">
        <v>37599.134461200003</v>
      </c>
    </row>
    <row r="46" spans="1:8" x14ac:dyDescent="0.35">
      <c r="A46" s="31" t="s">
        <v>330</v>
      </c>
      <c r="B46" s="22">
        <v>13</v>
      </c>
      <c r="C46" s="23">
        <v>640</v>
      </c>
      <c r="D46" s="22">
        <v>55</v>
      </c>
      <c r="E46" s="24">
        <v>1173.1019999999999</v>
      </c>
      <c r="F46" s="25">
        <v>31.209200000000003</v>
      </c>
      <c r="G46" s="39">
        <v>37476.795304800005</v>
      </c>
      <c r="H46" s="40">
        <v>40100.170976135996</v>
      </c>
    </row>
    <row r="47" spans="1:8" x14ac:dyDescent="0.35">
      <c r="A47" s="32" t="s">
        <v>331</v>
      </c>
      <c r="B47" s="2">
        <v>14</v>
      </c>
      <c r="C47" s="3">
        <v>690</v>
      </c>
      <c r="D47" s="2">
        <v>55</v>
      </c>
      <c r="E47" s="7">
        <v>1262.8840000000002</v>
      </c>
      <c r="F47" s="11">
        <v>33.488200000000006</v>
      </c>
      <c r="G47" s="41">
        <v>40033.394004600006</v>
      </c>
      <c r="H47" s="42">
        <v>42435.397644876</v>
      </c>
    </row>
    <row r="48" spans="1:8" ht="15" thickBot="1" x14ac:dyDescent="0.4">
      <c r="A48" s="33" t="s">
        <v>332</v>
      </c>
      <c r="B48" s="26">
        <v>15</v>
      </c>
      <c r="C48" s="27">
        <v>740</v>
      </c>
      <c r="D48" s="26">
        <v>55</v>
      </c>
      <c r="E48" s="28">
        <v>1352.6659999999999</v>
      </c>
      <c r="F48" s="29">
        <v>35.767200000000003</v>
      </c>
      <c r="G48" s="43">
        <v>42835.73158492201</v>
      </c>
      <c r="H48" s="44">
        <v>45405.875480017334</v>
      </c>
    </row>
    <row r="49" spans="1:8" ht="15" thickBot="1" x14ac:dyDescent="0.4">
      <c r="A49" s="92" t="s">
        <v>9</v>
      </c>
      <c r="B49" s="93"/>
      <c r="C49" s="93"/>
      <c r="D49" s="93"/>
      <c r="E49" s="93"/>
      <c r="F49" s="93"/>
      <c r="G49" s="93"/>
      <c r="H49" s="93"/>
    </row>
    <row r="50" spans="1:8" x14ac:dyDescent="0.35">
      <c r="A50" s="30" t="s">
        <v>333</v>
      </c>
      <c r="B50" s="16">
        <v>4</v>
      </c>
      <c r="C50" s="17">
        <v>190</v>
      </c>
      <c r="D50" s="16">
        <v>55</v>
      </c>
      <c r="E50" s="20">
        <v>439.26399999999995</v>
      </c>
      <c r="F50" s="21">
        <v>12.522199999999998</v>
      </c>
      <c r="G50" s="37">
        <v>15894.208511999999</v>
      </c>
      <c r="H50" s="38">
        <v>18278.339788799996</v>
      </c>
    </row>
    <row r="51" spans="1:8" x14ac:dyDescent="0.35">
      <c r="A51" s="31" t="s">
        <v>334</v>
      </c>
      <c r="B51" s="22">
        <v>5</v>
      </c>
      <c r="C51" s="23">
        <v>240</v>
      </c>
      <c r="D51" s="22">
        <v>55</v>
      </c>
      <c r="E51" s="24">
        <v>547.596</v>
      </c>
      <c r="F51" s="25">
        <v>15.257199999999997</v>
      </c>
      <c r="G51" s="39">
        <v>18875.272416</v>
      </c>
      <c r="H51" s="40">
        <v>21517.810554240001</v>
      </c>
    </row>
    <row r="52" spans="1:8" x14ac:dyDescent="0.35">
      <c r="A52" s="32" t="s">
        <v>335</v>
      </c>
      <c r="B52" s="2">
        <v>6</v>
      </c>
      <c r="C52" s="3">
        <v>290</v>
      </c>
      <c r="D52" s="2">
        <v>55</v>
      </c>
      <c r="E52" s="7">
        <v>655.928</v>
      </c>
      <c r="F52" s="11">
        <v>17.992200000000004</v>
      </c>
      <c r="G52" s="41">
        <v>22101.974015999996</v>
      </c>
      <c r="H52" s="42">
        <v>25196.250378239998</v>
      </c>
    </row>
    <row r="53" spans="1:8" x14ac:dyDescent="0.35">
      <c r="A53" s="31" t="s">
        <v>336</v>
      </c>
      <c r="B53" s="22">
        <v>7</v>
      </c>
      <c r="C53" s="23">
        <v>340</v>
      </c>
      <c r="D53" s="22">
        <v>55</v>
      </c>
      <c r="E53" s="24">
        <v>764.26</v>
      </c>
      <c r="F53" s="25">
        <v>20.727200000000003</v>
      </c>
      <c r="G53" s="39">
        <v>25390.288156000002</v>
      </c>
      <c r="H53" s="40">
        <v>28691.02561628</v>
      </c>
    </row>
    <row r="54" spans="1:8" x14ac:dyDescent="0.35">
      <c r="A54" s="32" t="s">
        <v>337</v>
      </c>
      <c r="B54" s="2">
        <v>8</v>
      </c>
      <c r="C54" s="3">
        <v>390</v>
      </c>
      <c r="D54" s="2">
        <v>55</v>
      </c>
      <c r="E54" s="7">
        <v>872.59199999999998</v>
      </c>
      <c r="F54" s="11">
        <v>23.462200000000003</v>
      </c>
      <c r="G54" s="41">
        <v>28455.726776</v>
      </c>
      <c r="H54" s="42">
        <v>31870.41398912001</v>
      </c>
    </row>
    <row r="55" spans="1:8" x14ac:dyDescent="0.35">
      <c r="A55" s="31" t="s">
        <v>338</v>
      </c>
      <c r="B55" s="22">
        <v>9</v>
      </c>
      <c r="C55" s="23">
        <v>440</v>
      </c>
      <c r="D55" s="22">
        <v>55</v>
      </c>
      <c r="E55" s="24">
        <v>980.92400000000009</v>
      </c>
      <c r="F55" s="25">
        <v>26.197200000000002</v>
      </c>
      <c r="G55" s="39">
        <v>31525.761256000002</v>
      </c>
      <c r="H55" s="40">
        <v>34993.594994160005</v>
      </c>
    </row>
    <row r="56" spans="1:8" x14ac:dyDescent="0.35">
      <c r="A56" s="32" t="s">
        <v>339</v>
      </c>
      <c r="B56" s="2">
        <v>10</v>
      </c>
      <c r="C56" s="3">
        <v>490</v>
      </c>
      <c r="D56" s="2">
        <v>55</v>
      </c>
      <c r="E56" s="7">
        <v>1089.2560000000001</v>
      </c>
      <c r="F56" s="11">
        <v>28.932200000000002</v>
      </c>
      <c r="G56" s="41">
        <v>34783.363680000009</v>
      </c>
      <c r="H56" s="42">
        <v>38261.700048000013</v>
      </c>
    </row>
    <row r="57" spans="1:8" x14ac:dyDescent="0.35">
      <c r="A57" s="31" t="s">
        <v>340</v>
      </c>
      <c r="B57" s="22">
        <v>11</v>
      </c>
      <c r="C57" s="23">
        <v>540</v>
      </c>
      <c r="D57" s="22">
        <v>55</v>
      </c>
      <c r="E57" s="24">
        <v>1197.588</v>
      </c>
      <c r="F57" s="25">
        <v>31.667200000000001</v>
      </c>
      <c r="G57" s="39">
        <v>37882.15782</v>
      </c>
      <c r="H57" s="40">
        <v>41291.552023800003</v>
      </c>
    </row>
    <row r="58" spans="1:8" x14ac:dyDescent="0.35">
      <c r="A58" s="32" t="s">
        <v>341</v>
      </c>
      <c r="B58" s="2">
        <v>12</v>
      </c>
      <c r="C58" s="3">
        <v>590</v>
      </c>
      <c r="D58" s="2">
        <v>55</v>
      </c>
      <c r="E58" s="7">
        <v>1305.92</v>
      </c>
      <c r="F58" s="11">
        <v>34.402200000000001</v>
      </c>
      <c r="G58" s="41">
        <v>41390.906895000007</v>
      </c>
      <c r="H58" s="42">
        <v>44702.179446599999</v>
      </c>
    </row>
    <row r="59" spans="1:8" x14ac:dyDescent="0.35">
      <c r="A59" s="31" t="s">
        <v>342</v>
      </c>
      <c r="B59" s="22">
        <v>13</v>
      </c>
      <c r="C59" s="23">
        <v>640</v>
      </c>
      <c r="D59" s="22">
        <v>55</v>
      </c>
      <c r="E59" s="24">
        <v>1414.252</v>
      </c>
      <c r="F59" s="25">
        <v>37.1372</v>
      </c>
      <c r="G59" s="39">
        <v>44623.842384600008</v>
      </c>
      <c r="H59" s="40">
        <v>47747.511351522015</v>
      </c>
    </row>
    <row r="60" spans="1:8" x14ac:dyDescent="0.35">
      <c r="A60" s="32" t="s">
        <v>343</v>
      </c>
      <c r="B60" s="2">
        <v>14</v>
      </c>
      <c r="C60" s="3">
        <v>690</v>
      </c>
      <c r="D60" s="2">
        <v>55</v>
      </c>
      <c r="E60" s="7">
        <v>1522.5840000000001</v>
      </c>
      <c r="F60" s="11">
        <v>39.872199999999999</v>
      </c>
      <c r="G60" s="41">
        <v>47729.4212376</v>
      </c>
      <c r="H60" s="42">
        <v>50593.186511856002</v>
      </c>
    </row>
    <row r="61" spans="1:8" ht="15" thickBot="1" x14ac:dyDescent="0.4">
      <c r="A61" s="33" t="s">
        <v>344</v>
      </c>
      <c r="B61" s="26">
        <v>15</v>
      </c>
      <c r="C61" s="27">
        <v>740</v>
      </c>
      <c r="D61" s="26">
        <v>55</v>
      </c>
      <c r="E61" s="28">
        <v>1630.9160000000004</v>
      </c>
      <c r="F61" s="29">
        <v>42.607199999999999</v>
      </c>
      <c r="G61" s="43">
        <v>51070.480724232002</v>
      </c>
      <c r="H61" s="44">
        <v>54134.709567685924</v>
      </c>
    </row>
    <row r="62" spans="1:8" ht="15" thickBot="1" x14ac:dyDescent="0.4">
      <c r="A62" s="92" t="s">
        <v>12</v>
      </c>
      <c r="B62" s="93"/>
      <c r="C62" s="93"/>
      <c r="D62" s="93"/>
      <c r="E62" s="93"/>
      <c r="F62" s="93"/>
      <c r="G62" s="93"/>
      <c r="H62" s="93"/>
    </row>
    <row r="63" spans="1:8" x14ac:dyDescent="0.35">
      <c r="A63" s="30" t="s">
        <v>345</v>
      </c>
      <c r="B63" s="16">
        <v>4</v>
      </c>
      <c r="C63" s="17">
        <v>190</v>
      </c>
      <c r="D63" s="16">
        <v>55</v>
      </c>
      <c r="E63" s="20">
        <v>513.46399999999994</v>
      </c>
      <c r="F63" s="21">
        <v>14.3462</v>
      </c>
      <c r="G63" s="37">
        <v>16536.671424</v>
      </c>
      <c r="H63" s="38">
        <v>19017.172137599999</v>
      </c>
    </row>
    <row r="64" spans="1:8" x14ac:dyDescent="0.35">
      <c r="A64" s="31" t="s">
        <v>346</v>
      </c>
      <c r="B64" s="22">
        <v>5</v>
      </c>
      <c r="C64" s="23">
        <v>240</v>
      </c>
      <c r="D64" s="22">
        <v>55</v>
      </c>
      <c r="E64" s="24">
        <v>640.346</v>
      </c>
      <c r="F64" s="25">
        <v>17.537200000000006</v>
      </c>
      <c r="G64" s="39">
        <v>19680.600575999997</v>
      </c>
      <c r="H64" s="40">
        <v>22435.884656639995</v>
      </c>
    </row>
    <row r="65" spans="1:8" x14ac:dyDescent="0.35">
      <c r="A65" s="32" t="s">
        <v>419</v>
      </c>
      <c r="B65" s="2">
        <v>6</v>
      </c>
      <c r="C65" s="3">
        <v>290</v>
      </c>
      <c r="D65" s="2">
        <v>55</v>
      </c>
      <c r="E65" s="7">
        <v>767.22800000000007</v>
      </c>
      <c r="F65" s="11">
        <v>20.728200000000001</v>
      </c>
      <c r="G65" s="41">
        <v>23079.897216000001</v>
      </c>
      <c r="H65" s="42">
        <v>26311.082826239999</v>
      </c>
    </row>
    <row r="66" spans="1:8" x14ac:dyDescent="0.35">
      <c r="A66" s="31" t="s">
        <v>420</v>
      </c>
      <c r="B66" s="22">
        <v>7</v>
      </c>
      <c r="C66" s="23">
        <v>340</v>
      </c>
      <c r="D66" s="22">
        <v>55</v>
      </c>
      <c r="E66" s="24">
        <v>894.11</v>
      </c>
      <c r="F66" s="25">
        <v>23.919200000000004</v>
      </c>
      <c r="G66" s="39">
        <v>26545.68736</v>
      </c>
      <c r="H66" s="40">
        <v>29996.626716800001</v>
      </c>
    </row>
    <row r="67" spans="1:8" x14ac:dyDescent="0.35">
      <c r="A67" s="32" t="s">
        <v>421</v>
      </c>
      <c r="B67" s="2">
        <v>8</v>
      </c>
      <c r="C67" s="3">
        <v>390</v>
      </c>
      <c r="D67" s="2">
        <v>55</v>
      </c>
      <c r="E67" s="7">
        <v>1020.992</v>
      </c>
      <c r="F67" s="11">
        <v>27.110200000000006</v>
      </c>
      <c r="G67" s="41">
        <v>29775.657768000001</v>
      </c>
      <c r="H67" s="42">
        <v>33348.73670016</v>
      </c>
    </row>
    <row r="68" spans="1:8" x14ac:dyDescent="0.35">
      <c r="A68" s="31" t="s">
        <v>422</v>
      </c>
      <c r="B68" s="22">
        <v>9</v>
      </c>
      <c r="C68" s="23">
        <v>440</v>
      </c>
      <c r="D68" s="22">
        <v>55</v>
      </c>
      <c r="E68" s="24">
        <v>1147.874</v>
      </c>
      <c r="F68" s="25">
        <v>30.301200000000005</v>
      </c>
      <c r="G68" s="39">
        <v>33013.900723999999</v>
      </c>
      <c r="H68" s="40">
        <v>36645.429803639992</v>
      </c>
    </row>
    <row r="69" spans="1:8" x14ac:dyDescent="0.35">
      <c r="A69" s="32" t="s">
        <v>423</v>
      </c>
      <c r="B69" s="2">
        <v>10</v>
      </c>
      <c r="C69" s="3">
        <v>490</v>
      </c>
      <c r="D69" s="2">
        <v>55</v>
      </c>
      <c r="E69" s="7">
        <v>1274.7560000000001</v>
      </c>
      <c r="F69" s="11">
        <v>33.492200000000004</v>
      </c>
      <c r="G69" s="41">
        <v>36444.55386</v>
      </c>
      <c r="H69" s="42">
        <v>40089.009246000001</v>
      </c>
    </row>
    <row r="70" spans="1:8" x14ac:dyDescent="0.35">
      <c r="A70" s="31" t="s">
        <v>424</v>
      </c>
      <c r="B70" s="22">
        <v>11</v>
      </c>
      <c r="C70" s="23">
        <v>540</v>
      </c>
      <c r="D70" s="22">
        <v>55</v>
      </c>
      <c r="E70" s="24">
        <v>1401.6379999999999</v>
      </c>
      <c r="F70" s="25">
        <v>36.683200000000006</v>
      </c>
      <c r="G70" s="39">
        <v>39712.42353</v>
      </c>
      <c r="H70" s="40">
        <v>43286.541647700004</v>
      </c>
    </row>
    <row r="71" spans="1:8" x14ac:dyDescent="0.35">
      <c r="A71" s="32" t="s">
        <v>425</v>
      </c>
      <c r="B71" s="2">
        <v>12</v>
      </c>
      <c r="C71" s="3">
        <v>590</v>
      </c>
      <c r="D71" s="2">
        <v>55</v>
      </c>
      <c r="E71" s="7">
        <v>1528.52</v>
      </c>
      <c r="F71" s="11">
        <v>39.874200000000002</v>
      </c>
      <c r="G71" s="41">
        <v>43405.442437500002</v>
      </c>
      <c r="H71" s="42">
        <v>46877.877832500002</v>
      </c>
    </row>
    <row r="72" spans="1:8" x14ac:dyDescent="0.35">
      <c r="A72" s="31" t="s">
        <v>426</v>
      </c>
      <c r="B72" s="22">
        <v>13</v>
      </c>
      <c r="C72" s="23">
        <v>640</v>
      </c>
      <c r="D72" s="22">
        <v>55</v>
      </c>
      <c r="E72" s="24">
        <v>1655.4019999999998</v>
      </c>
      <c r="F72" s="25">
        <v>43.065200000000011</v>
      </c>
      <c r="G72" s="39">
        <v>46815.078866399999</v>
      </c>
      <c r="H72" s="40">
        <v>50092.134387048005</v>
      </c>
    </row>
    <row r="73" spans="1:8" x14ac:dyDescent="0.35">
      <c r="A73" s="32" t="s">
        <v>427</v>
      </c>
      <c r="B73" s="2">
        <v>14</v>
      </c>
      <c r="C73" s="3">
        <v>690</v>
      </c>
      <c r="D73" s="2">
        <v>55</v>
      </c>
      <c r="E73" s="7">
        <v>1782.2840000000001</v>
      </c>
      <c r="F73" s="11">
        <v>46.256200000000007</v>
      </c>
      <c r="G73" s="41">
        <v>50090.223261600004</v>
      </c>
      <c r="H73" s="42">
        <v>53095.636657296003</v>
      </c>
    </row>
    <row r="74" spans="1:8" ht="15" thickBot="1" x14ac:dyDescent="0.4">
      <c r="A74" s="33" t="s">
        <v>428</v>
      </c>
      <c r="B74" s="26">
        <v>15</v>
      </c>
      <c r="C74" s="27">
        <v>740</v>
      </c>
      <c r="D74" s="26">
        <v>55</v>
      </c>
      <c r="E74" s="28">
        <v>1909.1660000000004</v>
      </c>
      <c r="F74" s="29">
        <v>49.447200000000009</v>
      </c>
      <c r="G74" s="43">
        <v>53596.538889912015</v>
      </c>
      <c r="H74" s="44">
        <v>56812.331223306741</v>
      </c>
    </row>
    <row r="75" spans="1:8" ht="15" thickBot="1" x14ac:dyDescent="0.4">
      <c r="A75" s="92" t="s">
        <v>11</v>
      </c>
      <c r="B75" s="93"/>
      <c r="C75" s="93"/>
      <c r="D75" s="93"/>
      <c r="E75" s="93"/>
      <c r="F75" s="93"/>
      <c r="G75" s="93"/>
      <c r="H75" s="93"/>
    </row>
    <row r="76" spans="1:8" x14ac:dyDescent="0.35">
      <c r="A76" s="30" t="s">
        <v>347</v>
      </c>
      <c r="B76" s="16">
        <v>4</v>
      </c>
      <c r="C76" s="17">
        <v>190</v>
      </c>
      <c r="D76" s="16">
        <v>55</v>
      </c>
      <c r="E76" s="20">
        <v>587.66399999999999</v>
      </c>
      <c r="F76" s="21">
        <v>16.170200000000005</v>
      </c>
      <c r="G76" s="37">
        <v>18048.348863999996</v>
      </c>
      <c r="H76" s="38">
        <v>20214.150727679997</v>
      </c>
    </row>
    <row r="77" spans="1:8" x14ac:dyDescent="0.35">
      <c r="A77" s="31" t="s">
        <v>348</v>
      </c>
      <c r="B77" s="22">
        <v>5</v>
      </c>
      <c r="C77" s="23">
        <v>240</v>
      </c>
      <c r="D77" s="22">
        <v>55</v>
      </c>
      <c r="E77" s="24">
        <v>733.096</v>
      </c>
      <c r="F77" s="25">
        <v>19.817200000000003</v>
      </c>
      <c r="G77" s="39">
        <v>21571.996992</v>
      </c>
      <c r="H77" s="40">
        <v>24160.636631040004</v>
      </c>
    </row>
    <row r="78" spans="1:8" x14ac:dyDescent="0.35">
      <c r="A78" s="32" t="s">
        <v>409</v>
      </c>
      <c r="B78" s="2">
        <v>6</v>
      </c>
      <c r="C78" s="3">
        <v>290</v>
      </c>
      <c r="D78" s="2">
        <v>55</v>
      </c>
      <c r="E78" s="7">
        <v>878.52799999999979</v>
      </c>
      <c r="F78" s="11">
        <v>23.464200000000005</v>
      </c>
      <c r="G78" s="41">
        <v>25379.608704000002</v>
      </c>
      <c r="H78" s="42">
        <v>27917.569574400004</v>
      </c>
    </row>
    <row r="79" spans="1:8" x14ac:dyDescent="0.35">
      <c r="A79" s="31" t="s">
        <v>410</v>
      </c>
      <c r="B79" s="22">
        <v>7</v>
      </c>
      <c r="C79" s="23">
        <v>340</v>
      </c>
      <c r="D79" s="22">
        <v>55</v>
      </c>
      <c r="E79" s="24">
        <v>1023.9599999999999</v>
      </c>
      <c r="F79" s="25">
        <v>27.111200000000004</v>
      </c>
      <c r="G79" s="39">
        <v>29259.083104000001</v>
      </c>
      <c r="H79" s="40">
        <v>31892.400583360002</v>
      </c>
    </row>
    <row r="80" spans="1:8" x14ac:dyDescent="0.35">
      <c r="A80" s="32" t="s">
        <v>411</v>
      </c>
      <c r="B80" s="2">
        <v>8</v>
      </c>
      <c r="C80" s="3">
        <v>390</v>
      </c>
      <c r="D80" s="2">
        <v>55</v>
      </c>
      <c r="E80" s="7">
        <v>1169.3919999999998</v>
      </c>
      <c r="F80" s="11">
        <v>30.758200000000006</v>
      </c>
      <c r="G80" s="41">
        <v>32877.863268000001</v>
      </c>
      <c r="H80" s="42">
        <v>35508.092329440005</v>
      </c>
    </row>
    <row r="81" spans="1:8" x14ac:dyDescent="0.35">
      <c r="A81" s="31" t="s">
        <v>412</v>
      </c>
      <c r="B81" s="22">
        <v>9</v>
      </c>
      <c r="C81" s="23">
        <v>440</v>
      </c>
      <c r="D81" s="22">
        <v>55</v>
      </c>
      <c r="E81" s="24">
        <v>1314.8240000000001</v>
      </c>
      <c r="F81" s="25">
        <v>34.405200000000008</v>
      </c>
      <c r="G81" s="39">
        <v>36507.673496000003</v>
      </c>
      <c r="H81" s="40">
        <v>39063.210640720004</v>
      </c>
    </row>
    <row r="82" spans="1:8" x14ac:dyDescent="0.35">
      <c r="A82" s="32" t="s">
        <v>413</v>
      </c>
      <c r="B82" s="2">
        <v>10</v>
      </c>
      <c r="C82" s="3">
        <v>490</v>
      </c>
      <c r="D82" s="2">
        <v>55</v>
      </c>
      <c r="E82" s="7">
        <v>1460.2560000000001</v>
      </c>
      <c r="F82" s="11">
        <v>38.052200000000006</v>
      </c>
      <c r="G82" s="41">
        <v>40350.84534</v>
      </c>
      <c r="H82" s="42">
        <v>42771.896060400009</v>
      </c>
    </row>
    <row r="83" spans="1:8" x14ac:dyDescent="0.35">
      <c r="A83" s="31" t="s">
        <v>414</v>
      </c>
      <c r="B83" s="22">
        <v>11</v>
      </c>
      <c r="C83" s="23">
        <v>540</v>
      </c>
      <c r="D83" s="22">
        <v>55</v>
      </c>
      <c r="E83" s="24">
        <v>1605.6879999999999</v>
      </c>
      <c r="F83" s="25">
        <v>41.699200000000005</v>
      </c>
      <c r="G83" s="39">
        <v>44014.148490000007</v>
      </c>
      <c r="H83" s="40">
        <v>46214.855914500011</v>
      </c>
    </row>
    <row r="84" spans="1:8" x14ac:dyDescent="0.35">
      <c r="A84" s="32" t="s">
        <v>415</v>
      </c>
      <c r="B84" s="2">
        <v>12</v>
      </c>
      <c r="C84" s="3">
        <v>590</v>
      </c>
      <c r="D84" s="2">
        <v>55</v>
      </c>
      <c r="E84" s="7">
        <v>1751.1199999999997</v>
      </c>
      <c r="F84" s="11">
        <v>45.346200000000003</v>
      </c>
      <c r="G84" s="41">
        <v>48151.789042500001</v>
      </c>
      <c r="H84" s="42">
        <v>50077.860604200003</v>
      </c>
    </row>
    <row r="85" spans="1:8" x14ac:dyDescent="0.35">
      <c r="A85" s="31" t="s">
        <v>416</v>
      </c>
      <c r="B85" s="22">
        <v>13</v>
      </c>
      <c r="C85" s="23">
        <v>640</v>
      </c>
      <c r="D85" s="22">
        <v>55</v>
      </c>
      <c r="E85" s="24">
        <v>1896.5520000000001</v>
      </c>
      <c r="F85" s="25">
        <v>48.993200000000009</v>
      </c>
      <c r="G85" s="39">
        <v>51972.3070974</v>
      </c>
      <c r="H85" s="40">
        <v>53531.476310322003</v>
      </c>
    </row>
    <row r="86" spans="1:8" x14ac:dyDescent="0.35">
      <c r="A86" s="32" t="s">
        <v>417</v>
      </c>
      <c r="B86" s="2">
        <v>14</v>
      </c>
      <c r="C86" s="3">
        <v>690</v>
      </c>
      <c r="D86" s="2">
        <v>55</v>
      </c>
      <c r="E86" s="7">
        <v>2041.9839999999999</v>
      </c>
      <c r="F86" s="11">
        <v>52.640200000000007</v>
      </c>
      <c r="G86" s="41">
        <v>55643.7289752</v>
      </c>
      <c r="H86" s="42">
        <v>57313.040844456002</v>
      </c>
    </row>
    <row r="87" spans="1:8" ht="15" thickBot="1" x14ac:dyDescent="0.4">
      <c r="A87" s="33" t="s">
        <v>418</v>
      </c>
      <c r="B87" s="26">
        <v>15</v>
      </c>
      <c r="C87" s="27">
        <v>740</v>
      </c>
      <c r="D87" s="26">
        <v>55</v>
      </c>
      <c r="E87" s="28">
        <v>2187.4160000000002</v>
      </c>
      <c r="F87" s="29">
        <v>56.287200000000006</v>
      </c>
      <c r="G87" s="43">
        <v>59817.008648340001</v>
      </c>
      <c r="H87" s="44">
        <v>61611.518907790203</v>
      </c>
    </row>
    <row r="88" spans="1:8" ht="15" thickBot="1" x14ac:dyDescent="0.4">
      <c r="A88" s="92" t="s">
        <v>10</v>
      </c>
      <c r="B88" s="93"/>
      <c r="C88" s="93"/>
      <c r="D88" s="93"/>
      <c r="E88" s="93"/>
      <c r="F88" s="93"/>
      <c r="G88" s="93"/>
      <c r="H88" s="93"/>
    </row>
    <row r="89" spans="1:8" x14ac:dyDescent="0.35">
      <c r="A89" s="30" t="s">
        <v>349</v>
      </c>
      <c r="B89" s="16">
        <v>4</v>
      </c>
      <c r="C89" s="17">
        <v>190</v>
      </c>
      <c r="D89" s="16">
        <v>55</v>
      </c>
      <c r="E89" s="20">
        <v>661.86400000000003</v>
      </c>
      <c r="F89" s="21">
        <v>17.994200000000003</v>
      </c>
      <c r="G89" s="37">
        <v>20211.487295999999</v>
      </c>
      <c r="H89" s="38">
        <v>22232.636025600001</v>
      </c>
    </row>
    <row r="90" spans="1:8" x14ac:dyDescent="0.35">
      <c r="A90" s="31" t="s">
        <v>350</v>
      </c>
      <c r="B90" s="22">
        <v>5</v>
      </c>
      <c r="C90" s="23">
        <v>240</v>
      </c>
      <c r="D90" s="22">
        <v>55</v>
      </c>
      <c r="E90" s="24">
        <v>825.846</v>
      </c>
      <c r="F90" s="25">
        <v>22.097200000000004</v>
      </c>
      <c r="G90" s="39">
        <v>24276.81984</v>
      </c>
      <c r="H90" s="40">
        <v>26704.501824000003</v>
      </c>
    </row>
    <row r="91" spans="1:8" x14ac:dyDescent="0.35">
      <c r="A91" s="32" t="s">
        <v>399</v>
      </c>
      <c r="B91" s="2">
        <v>6</v>
      </c>
      <c r="C91" s="3">
        <v>290</v>
      </c>
      <c r="D91" s="2">
        <v>55</v>
      </c>
      <c r="E91" s="7">
        <v>989.82800000000009</v>
      </c>
      <c r="F91" s="11">
        <v>26.200200000000002</v>
      </c>
      <c r="G91" s="41">
        <v>28661.791872000002</v>
      </c>
      <c r="H91" s="42">
        <v>31527.971059200005</v>
      </c>
    </row>
    <row r="92" spans="1:8" x14ac:dyDescent="0.35">
      <c r="A92" s="31" t="s">
        <v>400</v>
      </c>
      <c r="B92" s="22">
        <v>7</v>
      </c>
      <c r="C92" s="23">
        <v>340</v>
      </c>
      <c r="D92" s="22">
        <v>55</v>
      </c>
      <c r="E92" s="24">
        <v>1153.8100000000002</v>
      </c>
      <c r="F92" s="25">
        <v>30.303200000000004</v>
      </c>
      <c r="G92" s="39">
        <v>33130.635568000005</v>
      </c>
      <c r="H92" s="40">
        <v>36112.392769120008</v>
      </c>
    </row>
    <row r="93" spans="1:8" x14ac:dyDescent="0.35">
      <c r="A93" s="32" t="s">
        <v>401</v>
      </c>
      <c r="B93" s="2">
        <v>8</v>
      </c>
      <c r="C93" s="3">
        <v>390</v>
      </c>
      <c r="D93" s="2">
        <v>55</v>
      </c>
      <c r="E93" s="7">
        <v>1317.7919999999999</v>
      </c>
      <c r="F93" s="11">
        <v>34.406200000000005</v>
      </c>
      <c r="G93" s="41">
        <v>37311.029823999997</v>
      </c>
      <c r="H93" s="42">
        <v>40295.912209920003</v>
      </c>
    </row>
    <row r="94" spans="1:8" x14ac:dyDescent="0.35">
      <c r="A94" s="31" t="s">
        <v>402</v>
      </c>
      <c r="B94" s="22">
        <v>9</v>
      </c>
      <c r="C94" s="23">
        <v>440</v>
      </c>
      <c r="D94" s="22">
        <v>55</v>
      </c>
      <c r="E94" s="24">
        <v>1481.7740000000003</v>
      </c>
      <c r="F94" s="25">
        <v>38.509200000000007</v>
      </c>
      <c r="G94" s="39">
        <v>41497.858284000009</v>
      </c>
      <c r="H94" s="40">
        <v>44402.708363880003</v>
      </c>
    </row>
    <row r="95" spans="1:8" x14ac:dyDescent="0.35">
      <c r="A95" s="32" t="s">
        <v>403</v>
      </c>
      <c r="B95" s="2">
        <v>10</v>
      </c>
      <c r="C95" s="3">
        <v>490</v>
      </c>
      <c r="D95" s="2">
        <v>55</v>
      </c>
      <c r="E95" s="7">
        <v>1645.7560000000001</v>
      </c>
      <c r="F95" s="11">
        <v>42.612200000000009</v>
      </c>
      <c r="G95" s="41">
        <v>45932.185649999999</v>
      </c>
      <c r="H95" s="42">
        <v>48688.116789</v>
      </c>
    </row>
    <row r="96" spans="1:8" x14ac:dyDescent="0.35">
      <c r="A96" s="31" t="s">
        <v>404</v>
      </c>
      <c r="B96" s="22">
        <v>11</v>
      </c>
      <c r="C96" s="23">
        <v>540</v>
      </c>
      <c r="D96" s="22">
        <v>55</v>
      </c>
      <c r="E96" s="24">
        <v>1809.7380000000001</v>
      </c>
      <c r="F96" s="25">
        <v>46.715200000000003</v>
      </c>
      <c r="G96" s="39">
        <v>50159.073900000003</v>
      </c>
      <c r="H96" s="40">
        <v>52667.027595000007</v>
      </c>
    </row>
    <row r="97" spans="1:8" x14ac:dyDescent="0.35">
      <c r="A97" s="32" t="s">
        <v>405</v>
      </c>
      <c r="B97" s="2">
        <v>12</v>
      </c>
      <c r="C97" s="3">
        <v>590</v>
      </c>
      <c r="D97" s="2">
        <v>55</v>
      </c>
      <c r="E97" s="7">
        <v>1973.72</v>
      </c>
      <c r="F97" s="11">
        <v>50.818200000000004</v>
      </c>
      <c r="G97" s="41">
        <v>54927.614430000001</v>
      </c>
      <c r="H97" s="42">
        <v>57124.719007200001</v>
      </c>
    </row>
    <row r="98" spans="1:8" x14ac:dyDescent="0.35">
      <c r="A98" s="31" t="s">
        <v>406</v>
      </c>
      <c r="B98" s="22">
        <v>13</v>
      </c>
      <c r="C98" s="23">
        <v>640</v>
      </c>
      <c r="D98" s="22">
        <v>55</v>
      </c>
      <c r="E98" s="24">
        <v>2137.7020000000002</v>
      </c>
      <c r="F98" s="25">
        <v>54.921200000000006</v>
      </c>
      <c r="G98" s="39">
        <v>59333.887377000006</v>
      </c>
      <c r="H98" s="40">
        <v>61113.903998310008</v>
      </c>
    </row>
    <row r="99" spans="1:8" x14ac:dyDescent="0.35">
      <c r="A99" s="32" t="s">
        <v>407</v>
      </c>
      <c r="B99" s="2">
        <v>14</v>
      </c>
      <c r="C99" s="3">
        <v>690</v>
      </c>
      <c r="D99" s="2">
        <v>55</v>
      </c>
      <c r="E99" s="7">
        <v>2301.6840000000002</v>
      </c>
      <c r="F99" s="11">
        <v>59.024200000000008</v>
      </c>
      <c r="G99" s="41">
        <v>63570.2154534</v>
      </c>
      <c r="H99" s="42">
        <v>65477.321917002002</v>
      </c>
    </row>
    <row r="100" spans="1:8" ht="15" thickBot="1" x14ac:dyDescent="0.4">
      <c r="A100" s="33" t="s">
        <v>408</v>
      </c>
      <c r="B100" s="26">
        <v>15</v>
      </c>
      <c r="C100" s="27">
        <v>740</v>
      </c>
      <c r="D100" s="26">
        <v>55</v>
      </c>
      <c r="E100" s="28">
        <v>2465.6660000000002</v>
      </c>
      <c r="F100" s="29">
        <v>63.127200000000002</v>
      </c>
      <c r="G100" s="43">
        <v>68337.981612404998</v>
      </c>
      <c r="H100" s="44">
        <v>70388.12106077715</v>
      </c>
    </row>
    <row r="101" spans="1:8" ht="15" thickBot="1" x14ac:dyDescent="0.4">
      <c r="A101" s="92" t="s">
        <v>13</v>
      </c>
      <c r="B101" s="93"/>
      <c r="C101" s="93"/>
      <c r="D101" s="93"/>
      <c r="E101" s="93"/>
      <c r="F101" s="93"/>
      <c r="G101" s="93"/>
      <c r="H101" s="93"/>
    </row>
    <row r="102" spans="1:8" x14ac:dyDescent="0.35">
      <c r="A102" s="30" t="s">
        <v>351</v>
      </c>
      <c r="B102" s="16">
        <v>4</v>
      </c>
      <c r="C102" s="17">
        <v>190</v>
      </c>
      <c r="D102" s="16">
        <v>55</v>
      </c>
      <c r="E102" s="20">
        <v>736.06400000000008</v>
      </c>
      <c r="F102" s="21">
        <v>19.818200000000004</v>
      </c>
      <c r="G102" s="37">
        <v>25264.809023999998</v>
      </c>
      <c r="H102" s="38">
        <v>27791.289926400001</v>
      </c>
    </row>
    <row r="103" spans="1:8" x14ac:dyDescent="0.35">
      <c r="A103" s="31" t="s">
        <v>352</v>
      </c>
      <c r="B103" s="22">
        <v>5</v>
      </c>
      <c r="C103" s="23">
        <v>240</v>
      </c>
      <c r="D103" s="22">
        <v>55</v>
      </c>
      <c r="E103" s="24">
        <v>918.596</v>
      </c>
      <c r="F103" s="25">
        <v>24.377200000000002</v>
      </c>
      <c r="G103" s="39">
        <v>30346.024799999999</v>
      </c>
      <c r="H103" s="40">
        <v>33380.627280000001</v>
      </c>
    </row>
    <row r="104" spans="1:8" x14ac:dyDescent="0.35">
      <c r="A104" s="32" t="s">
        <v>389</v>
      </c>
      <c r="B104" s="2">
        <v>6</v>
      </c>
      <c r="C104" s="3">
        <v>290</v>
      </c>
      <c r="D104" s="2">
        <v>55</v>
      </c>
      <c r="E104" s="7">
        <v>1101.1279999999999</v>
      </c>
      <c r="F104" s="11">
        <v>28.936200000000007</v>
      </c>
      <c r="G104" s="41">
        <v>35827.467263999999</v>
      </c>
      <c r="H104" s="42">
        <v>39410.213990399992</v>
      </c>
    </row>
    <row r="105" spans="1:8" x14ac:dyDescent="0.35">
      <c r="A105" s="31" t="s">
        <v>390</v>
      </c>
      <c r="B105" s="22">
        <v>7</v>
      </c>
      <c r="C105" s="23">
        <v>340</v>
      </c>
      <c r="D105" s="22">
        <v>55</v>
      </c>
      <c r="E105" s="24">
        <v>1283.6600000000001</v>
      </c>
      <c r="F105" s="25">
        <v>33.495200000000004</v>
      </c>
      <c r="G105" s="39">
        <v>41413.294460000005</v>
      </c>
      <c r="H105" s="40">
        <v>45140.490961400006</v>
      </c>
    </row>
    <row r="106" spans="1:8" x14ac:dyDescent="0.35">
      <c r="A106" s="32" t="s">
        <v>391</v>
      </c>
      <c r="B106" s="2">
        <v>8</v>
      </c>
      <c r="C106" s="3">
        <v>390</v>
      </c>
      <c r="D106" s="2">
        <v>55</v>
      </c>
      <c r="E106" s="7">
        <v>1466.192</v>
      </c>
      <c r="F106" s="11">
        <v>38.054200000000002</v>
      </c>
      <c r="G106" s="41">
        <v>46637.868108000002</v>
      </c>
      <c r="H106" s="42">
        <v>50368.897556640004</v>
      </c>
    </row>
    <row r="107" spans="1:8" x14ac:dyDescent="0.35">
      <c r="A107" s="31" t="s">
        <v>392</v>
      </c>
      <c r="B107" s="22">
        <v>9</v>
      </c>
      <c r="C107" s="23">
        <v>440</v>
      </c>
      <c r="D107" s="22">
        <v>55</v>
      </c>
      <c r="E107" s="24">
        <v>1648.7239999999999</v>
      </c>
      <c r="F107" s="25">
        <v>42.613200000000006</v>
      </c>
      <c r="G107" s="39">
        <v>51872.552647999997</v>
      </c>
      <c r="H107" s="40">
        <v>55503.631333359997</v>
      </c>
    </row>
    <row r="108" spans="1:8" x14ac:dyDescent="0.35">
      <c r="A108" s="32" t="s">
        <v>393</v>
      </c>
      <c r="B108" s="2">
        <v>10</v>
      </c>
      <c r="C108" s="3">
        <v>490</v>
      </c>
      <c r="D108" s="2">
        <v>55</v>
      </c>
      <c r="E108" s="7">
        <v>1831.2560000000001</v>
      </c>
      <c r="F108" s="11">
        <v>47.172200000000004</v>
      </c>
      <c r="G108" s="41">
        <v>57415.463040000002</v>
      </c>
      <c r="H108" s="42">
        <v>60860.390822400004</v>
      </c>
    </row>
    <row r="109" spans="1:8" x14ac:dyDescent="0.35">
      <c r="A109" s="31" t="s">
        <v>394</v>
      </c>
      <c r="B109" s="22">
        <v>11</v>
      </c>
      <c r="C109" s="23">
        <v>540</v>
      </c>
      <c r="D109" s="22">
        <v>55</v>
      </c>
      <c r="E109" s="24">
        <v>2013.788</v>
      </c>
      <c r="F109" s="25">
        <v>51.731200000000001</v>
      </c>
      <c r="G109" s="39">
        <v>62698.380420000001</v>
      </c>
      <c r="H109" s="40">
        <v>65833.299441000025</v>
      </c>
    </row>
    <row r="110" spans="1:8" x14ac:dyDescent="0.35">
      <c r="A110" s="32" t="s">
        <v>395</v>
      </c>
      <c r="B110" s="2">
        <v>12</v>
      </c>
      <c r="C110" s="3">
        <v>590</v>
      </c>
      <c r="D110" s="2">
        <v>55</v>
      </c>
      <c r="E110" s="7">
        <v>2196.3200000000002</v>
      </c>
      <c r="F110" s="11">
        <v>56.290200000000006</v>
      </c>
      <c r="G110" s="41">
        <v>68659.518037500005</v>
      </c>
      <c r="H110" s="42">
        <v>71405.898758999989</v>
      </c>
    </row>
    <row r="111" spans="1:8" x14ac:dyDescent="0.35">
      <c r="A111" s="31" t="s">
        <v>396</v>
      </c>
      <c r="B111" s="22">
        <v>13</v>
      </c>
      <c r="C111" s="23">
        <v>640</v>
      </c>
      <c r="D111" s="22">
        <v>55</v>
      </c>
      <c r="E111" s="24">
        <v>2378.8520000000003</v>
      </c>
      <c r="F111" s="25">
        <v>60.84920000000001</v>
      </c>
      <c r="G111" s="39">
        <v>74167.593427800006</v>
      </c>
      <c r="H111" s="40">
        <v>76392.621230634002</v>
      </c>
    </row>
    <row r="112" spans="1:8" x14ac:dyDescent="0.35">
      <c r="A112" s="32" t="s">
        <v>397</v>
      </c>
      <c r="B112" s="2">
        <v>14</v>
      </c>
      <c r="C112" s="3">
        <v>690</v>
      </c>
      <c r="D112" s="2">
        <v>55</v>
      </c>
      <c r="E112" s="7">
        <v>2561.384</v>
      </c>
      <c r="F112" s="11">
        <v>65.408199999999994</v>
      </c>
      <c r="G112" s="41">
        <v>79463.471936400005</v>
      </c>
      <c r="H112" s="42">
        <v>81847.376094492007</v>
      </c>
    </row>
    <row r="113" spans="1:8" ht="15" thickBot="1" x14ac:dyDescent="0.4">
      <c r="A113" s="33" t="s">
        <v>398</v>
      </c>
      <c r="B113" s="26">
        <v>15</v>
      </c>
      <c r="C113" s="27">
        <v>740</v>
      </c>
      <c r="D113" s="26">
        <v>55</v>
      </c>
      <c r="E113" s="28">
        <v>2743.9160000000002</v>
      </c>
      <c r="F113" s="29">
        <v>69.967199999999991</v>
      </c>
      <c r="G113" s="43">
        <v>85423.232331630003</v>
      </c>
      <c r="H113" s="44">
        <v>87985.929301578901</v>
      </c>
    </row>
    <row r="114" spans="1:8" ht="15" thickBot="1" x14ac:dyDescent="0.4">
      <c r="A114" s="92" t="s">
        <v>14</v>
      </c>
      <c r="B114" s="93"/>
      <c r="C114" s="93"/>
      <c r="D114" s="93"/>
      <c r="E114" s="93"/>
      <c r="F114" s="93"/>
      <c r="G114" s="93"/>
      <c r="H114" s="93"/>
    </row>
    <row r="115" spans="1:8" x14ac:dyDescent="0.35">
      <c r="A115" s="30" t="s">
        <v>353</v>
      </c>
      <c r="B115" s="16">
        <v>4</v>
      </c>
      <c r="C115" s="17">
        <v>190</v>
      </c>
      <c r="D115" s="16">
        <v>55</v>
      </c>
      <c r="E115" s="20">
        <v>810.26400000000001</v>
      </c>
      <c r="F115" s="21">
        <v>21.642200000000003</v>
      </c>
      <c r="G115" s="37">
        <v>31580.561376000001</v>
      </c>
      <c r="H115" s="38">
        <v>34738.617513600002</v>
      </c>
    </row>
    <row r="116" spans="1:8" x14ac:dyDescent="0.35">
      <c r="A116" s="31" t="s">
        <v>354</v>
      </c>
      <c r="B116" s="22">
        <v>5</v>
      </c>
      <c r="C116" s="23">
        <v>240</v>
      </c>
      <c r="D116" s="22">
        <v>55</v>
      </c>
      <c r="E116" s="24">
        <v>1011.346</v>
      </c>
      <c r="F116" s="25">
        <v>26.6572</v>
      </c>
      <c r="G116" s="39">
        <v>37932.306047999999</v>
      </c>
      <c r="H116" s="40">
        <v>41725.536652800001</v>
      </c>
    </row>
    <row r="117" spans="1:8" x14ac:dyDescent="0.35">
      <c r="A117" s="32" t="s">
        <v>379</v>
      </c>
      <c r="B117" s="2">
        <v>6</v>
      </c>
      <c r="C117" s="3">
        <v>290</v>
      </c>
      <c r="D117" s="2">
        <v>55</v>
      </c>
      <c r="E117" s="7">
        <v>1212.4279999999999</v>
      </c>
      <c r="F117" s="11">
        <v>31.672200000000004</v>
      </c>
      <c r="G117" s="41">
        <v>44784.334079999993</v>
      </c>
      <c r="H117" s="42">
        <v>49262.767487999998</v>
      </c>
    </row>
    <row r="118" spans="1:8" x14ac:dyDescent="0.35">
      <c r="A118" s="31" t="s">
        <v>380</v>
      </c>
      <c r="B118" s="22">
        <v>7</v>
      </c>
      <c r="C118" s="23">
        <v>340</v>
      </c>
      <c r="D118" s="22">
        <v>55</v>
      </c>
      <c r="E118" s="24">
        <v>1413.51</v>
      </c>
      <c r="F118" s="25">
        <v>36.687200000000004</v>
      </c>
      <c r="G118" s="39">
        <v>51765.928696000003</v>
      </c>
      <c r="H118" s="40">
        <v>56424.862278640008</v>
      </c>
    </row>
    <row r="119" spans="1:8" x14ac:dyDescent="0.35">
      <c r="A119" s="32" t="s">
        <v>381</v>
      </c>
      <c r="B119" s="2">
        <v>8</v>
      </c>
      <c r="C119" s="3">
        <v>390</v>
      </c>
      <c r="D119" s="2">
        <v>55</v>
      </c>
      <c r="E119" s="7">
        <v>1614.5920000000001</v>
      </c>
      <c r="F119" s="11">
        <v>41.702199999999998</v>
      </c>
      <c r="G119" s="41">
        <v>58297.564928000007</v>
      </c>
      <c r="H119" s="42">
        <v>62961.370122240012</v>
      </c>
    </row>
    <row r="120" spans="1:8" x14ac:dyDescent="0.35">
      <c r="A120" s="31" t="s">
        <v>382</v>
      </c>
      <c r="B120" s="22">
        <v>9</v>
      </c>
      <c r="C120" s="23">
        <v>440</v>
      </c>
      <c r="D120" s="22">
        <v>55</v>
      </c>
      <c r="E120" s="24">
        <v>1815.674</v>
      </c>
      <c r="F120" s="25">
        <v>46.717200000000005</v>
      </c>
      <c r="G120" s="39">
        <v>64840.231223999996</v>
      </c>
      <c r="H120" s="40">
        <v>69379.047409680003</v>
      </c>
    </row>
    <row r="121" spans="1:8" x14ac:dyDescent="0.35">
      <c r="A121" s="32" t="s">
        <v>383</v>
      </c>
      <c r="B121" s="2">
        <v>10</v>
      </c>
      <c r="C121" s="3">
        <v>490</v>
      </c>
      <c r="D121" s="2">
        <v>55</v>
      </c>
      <c r="E121" s="7">
        <v>2016.7560000000001</v>
      </c>
      <c r="F121" s="11">
        <v>51.732199999999999</v>
      </c>
      <c r="G121" s="41">
        <v>71769.328800000018</v>
      </c>
      <c r="H121" s="42">
        <v>76075.488528000002</v>
      </c>
    </row>
    <row r="122" spans="1:8" x14ac:dyDescent="0.35">
      <c r="A122" s="31" t="s">
        <v>384</v>
      </c>
      <c r="B122" s="22">
        <v>11</v>
      </c>
      <c r="C122" s="23">
        <v>540</v>
      </c>
      <c r="D122" s="22">
        <v>55</v>
      </c>
      <c r="E122" s="24">
        <v>2217.8379999999997</v>
      </c>
      <c r="F122" s="25">
        <v>56.747199999999999</v>
      </c>
      <c r="G122" s="39">
        <v>78373.437480000008</v>
      </c>
      <c r="H122" s="40">
        <v>82292.109354000015</v>
      </c>
    </row>
    <row r="123" spans="1:8" x14ac:dyDescent="0.35">
      <c r="A123" s="32" t="s">
        <v>385</v>
      </c>
      <c r="B123" s="2">
        <v>12</v>
      </c>
      <c r="C123" s="3">
        <v>590</v>
      </c>
      <c r="D123" s="2">
        <v>55</v>
      </c>
      <c r="E123" s="7">
        <v>2418.9199999999996</v>
      </c>
      <c r="F123" s="11">
        <v>61.7622</v>
      </c>
      <c r="G123" s="41">
        <v>85824.631034999999</v>
      </c>
      <c r="H123" s="42">
        <v>89257.616276400004</v>
      </c>
    </row>
    <row r="124" spans="1:8" x14ac:dyDescent="0.35">
      <c r="A124" s="31" t="s">
        <v>386</v>
      </c>
      <c r="B124" s="22">
        <v>13</v>
      </c>
      <c r="C124" s="23">
        <v>640</v>
      </c>
      <c r="D124" s="22">
        <v>55</v>
      </c>
      <c r="E124" s="24">
        <v>2620.002</v>
      </c>
      <c r="F124" s="25">
        <v>66.777199999999993</v>
      </c>
      <c r="G124" s="39">
        <v>92709.257578200006</v>
      </c>
      <c r="H124" s="40">
        <v>95490.535305546015</v>
      </c>
    </row>
    <row r="125" spans="1:8" x14ac:dyDescent="0.35">
      <c r="A125" s="32" t="s">
        <v>387</v>
      </c>
      <c r="B125" s="2">
        <v>14</v>
      </c>
      <c r="C125" s="3">
        <v>690</v>
      </c>
      <c r="D125" s="2">
        <v>55</v>
      </c>
      <c r="E125" s="7">
        <v>2821.0839999999998</v>
      </c>
      <c r="F125" s="11">
        <v>71.792199999999994</v>
      </c>
      <c r="G125" s="41">
        <v>99328.871507400007</v>
      </c>
      <c r="H125" s="42">
        <v>102308.737652622</v>
      </c>
    </row>
    <row r="126" spans="1:8" ht="15" thickBot="1" x14ac:dyDescent="0.4">
      <c r="A126" s="33" t="s">
        <v>388</v>
      </c>
      <c r="B126" s="26">
        <v>15</v>
      </c>
      <c r="C126" s="27">
        <v>740</v>
      </c>
      <c r="D126" s="26">
        <v>55</v>
      </c>
      <c r="E126" s="28">
        <v>3022.1660000000002</v>
      </c>
      <c r="F126" s="29">
        <v>76.807199999999995</v>
      </c>
      <c r="G126" s="43">
        <v>106778.53687045499</v>
      </c>
      <c r="H126" s="44">
        <v>109981.89297656865</v>
      </c>
    </row>
    <row r="127" spans="1:8" ht="15" thickBot="1" x14ac:dyDescent="0.4">
      <c r="A127" s="92" t="s">
        <v>5</v>
      </c>
      <c r="B127" s="93"/>
      <c r="C127" s="93"/>
      <c r="D127" s="93"/>
      <c r="E127" s="93"/>
      <c r="F127" s="93"/>
      <c r="G127" s="93"/>
      <c r="H127" s="93"/>
    </row>
    <row r="128" spans="1:8" x14ac:dyDescent="0.35">
      <c r="A128" s="30" t="s">
        <v>355</v>
      </c>
      <c r="B128" s="16">
        <v>4</v>
      </c>
      <c r="C128" s="17">
        <v>190</v>
      </c>
      <c r="D128" s="16">
        <v>55</v>
      </c>
      <c r="E128" s="20">
        <v>884.46400000000017</v>
      </c>
      <c r="F128" s="21">
        <v>23.466200000000004</v>
      </c>
      <c r="G128" s="37">
        <v>36317.645582399993</v>
      </c>
      <c r="H128" s="38">
        <v>38496.704317343996</v>
      </c>
    </row>
    <row r="129" spans="1:8" x14ac:dyDescent="0.35">
      <c r="A129" s="31" t="s">
        <v>356</v>
      </c>
      <c r="B129" s="22">
        <v>5</v>
      </c>
      <c r="C129" s="23">
        <v>240</v>
      </c>
      <c r="D129" s="22">
        <v>55</v>
      </c>
      <c r="E129" s="24">
        <v>1104.096</v>
      </c>
      <c r="F129" s="25">
        <v>28.937200000000001</v>
      </c>
      <c r="G129" s="39">
        <v>43622.151955199995</v>
      </c>
      <c r="H129" s="40">
        <v>46239.481072511997</v>
      </c>
    </row>
    <row r="130" spans="1:8" x14ac:dyDescent="0.35">
      <c r="A130" s="32" t="s">
        <v>369</v>
      </c>
      <c r="B130" s="2">
        <v>6</v>
      </c>
      <c r="C130" s="3">
        <v>290</v>
      </c>
      <c r="D130" s="2">
        <v>55</v>
      </c>
      <c r="E130" s="7">
        <v>1323.7280000000001</v>
      </c>
      <c r="F130" s="11">
        <v>34.408200000000001</v>
      </c>
      <c r="G130" s="41">
        <v>51501.984191999996</v>
      </c>
      <c r="H130" s="42">
        <v>54592.103243519996</v>
      </c>
    </row>
    <row r="131" spans="1:8" x14ac:dyDescent="0.35">
      <c r="A131" s="31" t="s">
        <v>370</v>
      </c>
      <c r="B131" s="22">
        <v>7</v>
      </c>
      <c r="C131" s="23">
        <v>340</v>
      </c>
      <c r="D131" s="22">
        <v>55</v>
      </c>
      <c r="E131" s="24">
        <v>1543.3600000000001</v>
      </c>
      <c r="F131" s="25">
        <v>39.879200000000004</v>
      </c>
      <c r="G131" s="39">
        <v>59530.818000400002</v>
      </c>
      <c r="H131" s="40">
        <v>63102.667080424006</v>
      </c>
    </row>
    <row r="132" spans="1:8" x14ac:dyDescent="0.35">
      <c r="A132" s="32" t="s">
        <v>371</v>
      </c>
      <c r="B132" s="2">
        <v>8</v>
      </c>
      <c r="C132" s="3">
        <v>390</v>
      </c>
      <c r="D132" s="2">
        <v>55</v>
      </c>
      <c r="E132" s="7">
        <v>1762.9920000000002</v>
      </c>
      <c r="F132" s="11">
        <v>45.350200000000001</v>
      </c>
      <c r="G132" s="41">
        <v>67042.199667199995</v>
      </c>
      <c r="H132" s="42">
        <v>71064.731647231994</v>
      </c>
    </row>
    <row r="133" spans="1:8" x14ac:dyDescent="0.35">
      <c r="A133" s="31" t="s">
        <v>372</v>
      </c>
      <c r="B133" s="22">
        <v>9</v>
      </c>
      <c r="C133" s="23">
        <v>440</v>
      </c>
      <c r="D133" s="22">
        <v>55</v>
      </c>
      <c r="E133" s="24">
        <v>1982.624</v>
      </c>
      <c r="F133" s="25">
        <v>50.821200000000005</v>
      </c>
      <c r="G133" s="39">
        <v>74566.265907599984</v>
      </c>
      <c r="H133" s="40">
        <v>78294.579202979992</v>
      </c>
    </row>
    <row r="134" spans="1:8" x14ac:dyDescent="0.35">
      <c r="A134" s="32" t="s">
        <v>373</v>
      </c>
      <c r="B134" s="2">
        <v>10</v>
      </c>
      <c r="C134" s="3">
        <v>490</v>
      </c>
      <c r="D134" s="2">
        <v>55</v>
      </c>
      <c r="E134" s="7">
        <v>2202.2559999999999</v>
      </c>
      <c r="F134" s="11">
        <v>56.292200000000001</v>
      </c>
      <c r="G134" s="41">
        <v>82534.72812</v>
      </c>
      <c r="H134" s="42">
        <v>86661.464526000011</v>
      </c>
    </row>
    <row r="135" spans="1:8" x14ac:dyDescent="0.35">
      <c r="A135" s="31" t="s">
        <v>374</v>
      </c>
      <c r="B135" s="22">
        <v>11</v>
      </c>
      <c r="C135" s="23">
        <v>540</v>
      </c>
      <c r="D135" s="22">
        <v>55</v>
      </c>
      <c r="E135" s="24">
        <v>2421.8880000000004</v>
      </c>
      <c r="F135" s="25">
        <v>61.763200000000005</v>
      </c>
      <c r="G135" s="39">
        <v>90129.453101999999</v>
      </c>
      <c r="H135" s="40">
        <v>94635.925757100005</v>
      </c>
    </row>
    <row r="136" spans="1:8" x14ac:dyDescent="0.35">
      <c r="A136" s="32" t="s">
        <v>375</v>
      </c>
      <c r="B136" s="2">
        <v>12</v>
      </c>
      <c r="C136" s="3">
        <v>590</v>
      </c>
      <c r="D136" s="2">
        <v>55</v>
      </c>
      <c r="E136" s="7">
        <v>2641.52</v>
      </c>
      <c r="F136" s="11">
        <v>67.234200000000001</v>
      </c>
      <c r="G136" s="41">
        <v>98698.325690249985</v>
      </c>
      <c r="H136" s="42">
        <v>102646.25871785996</v>
      </c>
    </row>
    <row r="137" spans="1:8" x14ac:dyDescent="0.35">
      <c r="A137" s="31" t="s">
        <v>376</v>
      </c>
      <c r="B137" s="22">
        <v>13</v>
      </c>
      <c r="C137" s="23">
        <v>640</v>
      </c>
      <c r="D137" s="22">
        <v>55</v>
      </c>
      <c r="E137" s="24">
        <v>2861.152</v>
      </c>
      <c r="F137" s="25">
        <v>72.705199999999991</v>
      </c>
      <c r="G137" s="39">
        <v>106615.64621493001</v>
      </c>
      <c r="H137" s="40">
        <v>110880.27206352721</v>
      </c>
    </row>
    <row r="138" spans="1:8" x14ac:dyDescent="0.35">
      <c r="A138" s="32" t="s">
        <v>377</v>
      </c>
      <c r="B138" s="2">
        <v>14</v>
      </c>
      <c r="C138" s="3">
        <v>690</v>
      </c>
      <c r="D138" s="2">
        <v>55</v>
      </c>
      <c r="E138" s="7">
        <v>3080.7840000000001</v>
      </c>
      <c r="F138" s="11">
        <v>78.176199999999994</v>
      </c>
      <c r="G138" s="41">
        <v>114228.20223351</v>
      </c>
      <c r="H138" s="42">
        <v>117655.04830051531</v>
      </c>
    </row>
    <row r="139" spans="1:8" ht="15" thickBot="1" x14ac:dyDescent="0.4">
      <c r="A139" s="33" t="s">
        <v>378</v>
      </c>
      <c r="B139" s="26">
        <v>15</v>
      </c>
      <c r="C139" s="27">
        <v>740</v>
      </c>
      <c r="D139" s="26">
        <v>55</v>
      </c>
      <c r="E139" s="28">
        <v>3300.4159999999997</v>
      </c>
      <c r="F139" s="29">
        <v>83.647199999999998</v>
      </c>
      <c r="G139" s="43">
        <v>122795.31740102323</v>
      </c>
      <c r="H139" s="44">
        <v>125251.2237490437</v>
      </c>
    </row>
    <row r="140" spans="1:8" ht="15" thickBot="1" x14ac:dyDescent="0.4">
      <c r="A140" s="92" t="s">
        <v>6</v>
      </c>
      <c r="B140" s="93"/>
      <c r="C140" s="93"/>
      <c r="D140" s="93"/>
      <c r="E140" s="93"/>
      <c r="F140" s="93"/>
      <c r="G140" s="93"/>
      <c r="H140" s="93"/>
    </row>
    <row r="141" spans="1:8" x14ac:dyDescent="0.35">
      <c r="A141" s="30" t="s">
        <v>357</v>
      </c>
      <c r="B141" s="16">
        <v>4</v>
      </c>
      <c r="C141" s="17">
        <v>190</v>
      </c>
      <c r="D141" s="16">
        <v>55</v>
      </c>
      <c r="E141" s="20">
        <v>958.66399999999999</v>
      </c>
      <c r="F141" s="21">
        <v>25.290200000000006</v>
      </c>
      <c r="G141" s="37">
        <v>39562.085760000002</v>
      </c>
      <c r="H141" s="38">
        <v>41935.810905599996</v>
      </c>
    </row>
    <row r="142" spans="1:8" x14ac:dyDescent="0.35">
      <c r="A142" s="31" t="s">
        <v>358</v>
      </c>
      <c r="B142" s="22">
        <v>5</v>
      </c>
      <c r="C142" s="23">
        <v>240</v>
      </c>
      <c r="D142" s="22">
        <v>55</v>
      </c>
      <c r="E142" s="24">
        <v>1196.846</v>
      </c>
      <c r="F142" s="25">
        <v>31.217200000000005</v>
      </c>
      <c r="G142" s="39">
        <v>47519.404319999994</v>
      </c>
      <c r="H142" s="40">
        <v>50370.568579199993</v>
      </c>
    </row>
    <row r="143" spans="1:8" x14ac:dyDescent="0.35">
      <c r="A143" s="32" t="s">
        <v>359</v>
      </c>
      <c r="B143" s="2">
        <v>6</v>
      </c>
      <c r="C143" s="3">
        <v>290</v>
      </c>
      <c r="D143" s="2">
        <v>55</v>
      </c>
      <c r="E143" s="7">
        <v>1435.0279999999998</v>
      </c>
      <c r="F143" s="11">
        <v>37.144200000000005</v>
      </c>
      <c r="G143" s="41">
        <v>55493.631359999999</v>
      </c>
      <c r="H143" s="42">
        <v>58823.249241600002</v>
      </c>
    </row>
    <row r="144" spans="1:8" x14ac:dyDescent="0.35">
      <c r="A144" s="31" t="s">
        <v>360</v>
      </c>
      <c r="B144" s="22">
        <v>7</v>
      </c>
      <c r="C144" s="23">
        <v>340</v>
      </c>
      <c r="D144" s="22">
        <v>55</v>
      </c>
      <c r="E144" s="24">
        <v>1673.2099999999998</v>
      </c>
      <c r="F144" s="25">
        <v>43.071200000000005</v>
      </c>
      <c r="G144" s="39">
        <v>64145.117389999992</v>
      </c>
      <c r="H144" s="40">
        <v>67352.373259499989</v>
      </c>
    </row>
    <row r="145" spans="1:8" x14ac:dyDescent="0.35">
      <c r="A145" s="32" t="s">
        <v>361</v>
      </c>
      <c r="B145" s="2">
        <v>8</v>
      </c>
      <c r="C145" s="3">
        <v>390</v>
      </c>
      <c r="D145" s="2">
        <v>55</v>
      </c>
      <c r="E145" s="7">
        <v>1911.3920000000001</v>
      </c>
      <c r="F145" s="11">
        <v>48.998200000000004</v>
      </c>
      <c r="G145" s="41">
        <v>72238.476805000013</v>
      </c>
      <c r="H145" s="42">
        <v>75850.400645250003</v>
      </c>
    </row>
    <row r="146" spans="1:8" x14ac:dyDescent="0.35">
      <c r="A146" s="31" t="s">
        <v>362</v>
      </c>
      <c r="B146" s="22">
        <v>9</v>
      </c>
      <c r="C146" s="23">
        <v>440</v>
      </c>
      <c r="D146" s="22">
        <v>55</v>
      </c>
      <c r="E146" s="24">
        <v>2149.5740000000001</v>
      </c>
      <c r="F146" s="25">
        <v>54.925200000000011</v>
      </c>
      <c r="G146" s="39">
        <v>80346.073394999999</v>
      </c>
      <c r="H146" s="40">
        <v>84363.377064750006</v>
      </c>
    </row>
    <row r="147" spans="1:8" x14ac:dyDescent="0.35">
      <c r="A147" s="32" t="s">
        <v>363</v>
      </c>
      <c r="B147" s="2">
        <v>10</v>
      </c>
      <c r="C147" s="3">
        <v>490</v>
      </c>
      <c r="D147" s="2">
        <v>55</v>
      </c>
      <c r="E147" s="7">
        <v>2387.7559999999999</v>
      </c>
      <c r="F147" s="11">
        <v>60.852200000000011</v>
      </c>
      <c r="G147" s="41">
        <v>88931.559599999993</v>
      </c>
      <c r="H147" s="42">
        <v>92488.821983999995</v>
      </c>
    </row>
    <row r="148" spans="1:8" x14ac:dyDescent="0.35">
      <c r="A148" s="31" t="s">
        <v>364</v>
      </c>
      <c r="B148" s="22">
        <v>11</v>
      </c>
      <c r="C148" s="23">
        <v>540</v>
      </c>
      <c r="D148" s="22">
        <v>55</v>
      </c>
      <c r="E148" s="24">
        <v>2625.9379999999996</v>
      </c>
      <c r="F148" s="25">
        <v>66.779200000000003</v>
      </c>
      <c r="G148" s="39">
        <v>97114.339237499997</v>
      </c>
      <c r="H148" s="40">
        <v>100027.769414625</v>
      </c>
    </row>
    <row r="149" spans="1:8" x14ac:dyDescent="0.35">
      <c r="A149" s="32" t="s">
        <v>365</v>
      </c>
      <c r="B149" s="2">
        <v>12</v>
      </c>
      <c r="C149" s="3">
        <v>590</v>
      </c>
      <c r="D149" s="2">
        <v>55</v>
      </c>
      <c r="E149" s="7">
        <v>2864.1199999999994</v>
      </c>
      <c r="F149" s="11">
        <v>72.706199999999995</v>
      </c>
      <c r="G149" s="41">
        <v>105204.57723749999</v>
      </c>
      <c r="H149" s="42">
        <v>108360.714554625</v>
      </c>
    </row>
    <row r="150" spans="1:8" x14ac:dyDescent="0.35">
      <c r="A150" s="31" t="s">
        <v>366</v>
      </c>
      <c r="B150" s="22">
        <v>13</v>
      </c>
      <c r="C150" s="23">
        <v>640</v>
      </c>
      <c r="D150" s="22">
        <v>55</v>
      </c>
      <c r="E150" s="24">
        <v>3102.3020000000001</v>
      </c>
      <c r="F150" s="25">
        <v>78.633200000000002</v>
      </c>
      <c r="G150" s="39">
        <v>113643.41466899999</v>
      </c>
      <c r="H150" s="40">
        <v>115916.28296237999</v>
      </c>
    </row>
    <row r="151" spans="1:8" x14ac:dyDescent="0.35">
      <c r="A151" s="32" t="s">
        <v>367</v>
      </c>
      <c r="B151" s="2">
        <v>14</v>
      </c>
      <c r="C151" s="3">
        <v>690</v>
      </c>
      <c r="D151" s="2">
        <v>55</v>
      </c>
      <c r="E151" s="7">
        <v>3340.4839999999999</v>
      </c>
      <c r="F151" s="11">
        <v>84.560199999999995</v>
      </c>
      <c r="G151" s="41">
        <v>121758.545709</v>
      </c>
      <c r="H151" s="42">
        <v>122976.13116609</v>
      </c>
    </row>
    <row r="152" spans="1:8" ht="15" thickBot="1" x14ac:dyDescent="0.4">
      <c r="A152" s="33" t="s">
        <v>368</v>
      </c>
      <c r="B152" s="26">
        <v>15</v>
      </c>
      <c r="C152" s="27">
        <v>740</v>
      </c>
      <c r="D152" s="26">
        <v>55</v>
      </c>
      <c r="E152" s="28">
        <v>3578.6659999999997</v>
      </c>
      <c r="F152" s="29">
        <v>90.487200000000001</v>
      </c>
      <c r="G152" s="43">
        <v>128730.82453696799</v>
      </c>
      <c r="H152" s="44">
        <v>130018.13278233771</v>
      </c>
    </row>
    <row r="153" spans="1:8" x14ac:dyDescent="0.35">
      <c r="C153" s="6"/>
      <c r="E153" s="5"/>
    </row>
  </sheetData>
  <mergeCells count="15">
    <mergeCell ref="A114:H114"/>
    <mergeCell ref="A127:H127"/>
    <mergeCell ref="A140:H140"/>
    <mergeCell ref="A2:F2"/>
    <mergeCell ref="A36:H36"/>
    <mergeCell ref="A49:H49"/>
    <mergeCell ref="A62:H62"/>
    <mergeCell ref="A75:H75"/>
    <mergeCell ref="A88:H88"/>
    <mergeCell ref="A101:H101"/>
    <mergeCell ref="A4:E4"/>
    <mergeCell ref="A6:D6"/>
    <mergeCell ref="A8:F8"/>
    <mergeCell ref="A10:H10"/>
    <mergeCell ref="A23:H2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A2:I153"/>
  <sheetViews>
    <sheetView workbookViewId="0">
      <pane ySplit="9" topLeftCell="A142" activePane="bottomLeft" state="frozen"/>
      <selection pane="bottomLeft" activeCell="E151" sqref="E151"/>
    </sheetView>
  </sheetViews>
  <sheetFormatPr defaultColWidth="8.81640625" defaultRowHeight="14.5" x14ac:dyDescent="0.35"/>
  <cols>
    <col min="1" max="1" width="18" style="47" customWidth="1"/>
    <col min="2" max="2" width="11.1796875" style="47" customWidth="1"/>
    <col min="3" max="4" width="8.81640625" style="47"/>
    <col min="5" max="5" width="12.7265625" style="47" customWidth="1"/>
    <col min="6" max="6" width="8.81640625" style="9"/>
    <col min="7" max="7" width="14.26953125" style="34" customWidth="1"/>
    <col min="8" max="8" width="14.54296875" style="34" customWidth="1"/>
    <col min="9" max="9" width="11.36328125" style="47" bestFit="1" customWidth="1"/>
    <col min="10" max="10" width="12.1796875" style="47" bestFit="1" customWidth="1"/>
    <col min="11" max="16384" width="8.81640625" style="47"/>
  </cols>
  <sheetData>
    <row r="2" spans="1:8" ht="16" x14ac:dyDescent="0.5">
      <c r="A2" s="90" t="s">
        <v>429</v>
      </c>
      <c r="B2" s="89"/>
      <c r="C2" s="89"/>
      <c r="D2" s="89"/>
      <c r="E2" s="89"/>
      <c r="F2" s="89"/>
      <c r="G2" s="47"/>
      <c r="H2" s="47"/>
    </row>
    <row r="4" spans="1:8" ht="18.5" x14ac:dyDescent="0.45">
      <c r="A4" s="94" t="s">
        <v>1259</v>
      </c>
      <c r="B4" s="94"/>
      <c r="C4" s="95"/>
      <c r="D4" s="95"/>
      <c r="E4" s="95"/>
    </row>
    <row r="6" spans="1:8" ht="18.5" x14ac:dyDescent="0.45">
      <c r="A6" s="91" t="s">
        <v>4</v>
      </c>
      <c r="B6" s="91"/>
      <c r="C6" s="91"/>
      <c r="D6" s="91"/>
    </row>
    <row r="8" spans="1:8" ht="36.65" customHeight="1" thickBot="1" x14ac:dyDescent="0.5">
      <c r="A8" s="96" t="s">
        <v>296</v>
      </c>
      <c r="B8" s="96"/>
      <c r="C8" s="96"/>
      <c r="D8" s="96"/>
      <c r="E8" s="96"/>
      <c r="F8" s="96"/>
    </row>
    <row r="9" spans="1:8" ht="44" thickBot="1" x14ac:dyDescent="0.4">
      <c r="A9" s="12" t="s">
        <v>0</v>
      </c>
      <c r="B9" s="13" t="s">
        <v>2</v>
      </c>
      <c r="C9" s="13" t="s">
        <v>15</v>
      </c>
      <c r="D9" s="13" t="s">
        <v>16</v>
      </c>
      <c r="E9" s="14" t="s">
        <v>18</v>
      </c>
      <c r="F9" s="15" t="s">
        <v>3</v>
      </c>
      <c r="G9" s="35" t="s">
        <v>20</v>
      </c>
      <c r="H9" s="36" t="s">
        <v>19</v>
      </c>
    </row>
    <row r="10" spans="1:8" ht="15" thickBot="1" x14ac:dyDescent="0.4">
      <c r="A10" s="92" t="s">
        <v>1</v>
      </c>
      <c r="B10" s="93"/>
      <c r="C10" s="93"/>
      <c r="D10" s="93"/>
      <c r="E10" s="93"/>
      <c r="F10" s="93"/>
      <c r="G10" s="93"/>
      <c r="H10" s="93"/>
    </row>
    <row r="11" spans="1:8" x14ac:dyDescent="0.35">
      <c r="A11" s="30" t="s">
        <v>862</v>
      </c>
      <c r="B11" s="16">
        <v>4</v>
      </c>
      <c r="C11" s="17">
        <v>190</v>
      </c>
      <c r="D11" s="16">
        <v>85</v>
      </c>
      <c r="E11" s="62">
        <v>297.18583999999998</v>
      </c>
      <c r="F11" s="21">
        <v>9.522199999999998</v>
      </c>
      <c r="G11" s="37">
        <v>13919.4</v>
      </c>
      <c r="H11" s="38">
        <v>16119.4</v>
      </c>
    </row>
    <row r="12" spans="1:8" x14ac:dyDescent="0.35">
      <c r="A12" s="31" t="s">
        <v>863</v>
      </c>
      <c r="B12" s="22">
        <v>5</v>
      </c>
      <c r="C12" s="23">
        <v>240</v>
      </c>
      <c r="D12" s="22">
        <v>85</v>
      </c>
      <c r="E12" s="63">
        <v>370.07249999999999</v>
      </c>
      <c r="F12" s="25">
        <v>11.507199999999999</v>
      </c>
      <c r="G12" s="39">
        <v>15746.25</v>
      </c>
      <c r="H12" s="40">
        <v>17946.25</v>
      </c>
    </row>
    <row r="13" spans="1:8" x14ac:dyDescent="0.35">
      <c r="A13" s="32" t="s">
        <v>864</v>
      </c>
      <c r="B13" s="2">
        <v>6</v>
      </c>
      <c r="C13" s="3">
        <v>290</v>
      </c>
      <c r="D13" s="2">
        <v>85</v>
      </c>
      <c r="E13" s="63">
        <v>442.95915999999994</v>
      </c>
      <c r="F13" s="11">
        <v>13.492199999999999</v>
      </c>
      <c r="G13" s="41">
        <v>17577.849999999999</v>
      </c>
      <c r="H13" s="42">
        <v>19777.849999999999</v>
      </c>
    </row>
    <row r="14" spans="1:8" x14ac:dyDescent="0.35">
      <c r="A14" s="31" t="s">
        <v>865</v>
      </c>
      <c r="B14" s="22">
        <v>7</v>
      </c>
      <c r="C14" s="23">
        <v>340</v>
      </c>
      <c r="D14" s="22">
        <v>85</v>
      </c>
      <c r="E14" s="63">
        <v>515.84582000000012</v>
      </c>
      <c r="F14" s="25">
        <v>15.4772</v>
      </c>
      <c r="G14" s="39">
        <v>19411.349999999999</v>
      </c>
      <c r="H14" s="40">
        <v>21611.35</v>
      </c>
    </row>
    <row r="15" spans="1:8" x14ac:dyDescent="0.35">
      <c r="A15" s="32" t="s">
        <v>866</v>
      </c>
      <c r="B15" s="2">
        <v>8</v>
      </c>
      <c r="C15" s="3">
        <v>390</v>
      </c>
      <c r="D15" s="2">
        <v>85</v>
      </c>
      <c r="E15" s="63">
        <v>588.7324799999999</v>
      </c>
      <c r="F15" s="11">
        <v>17.462200000000003</v>
      </c>
      <c r="G15" s="41">
        <v>21250.55</v>
      </c>
      <c r="H15" s="42">
        <v>23450.55</v>
      </c>
    </row>
    <row r="16" spans="1:8" x14ac:dyDescent="0.35">
      <c r="A16" s="31" t="s">
        <v>867</v>
      </c>
      <c r="B16" s="22">
        <v>9</v>
      </c>
      <c r="C16" s="23">
        <v>440</v>
      </c>
      <c r="D16" s="22">
        <v>85</v>
      </c>
      <c r="E16" s="63">
        <v>661.61914000000002</v>
      </c>
      <c r="F16" s="25">
        <v>19.447200000000002</v>
      </c>
      <c r="G16" s="39">
        <v>23092.6</v>
      </c>
      <c r="H16" s="40">
        <v>25292.6</v>
      </c>
    </row>
    <row r="17" spans="1:9" x14ac:dyDescent="0.35">
      <c r="A17" s="32" t="s">
        <v>868</v>
      </c>
      <c r="B17" s="2">
        <v>10</v>
      </c>
      <c r="C17" s="3">
        <v>490</v>
      </c>
      <c r="D17" s="2">
        <v>85</v>
      </c>
      <c r="E17" s="63">
        <v>734.50580000000002</v>
      </c>
      <c r="F17" s="11">
        <v>21.432200000000002</v>
      </c>
      <c r="G17" s="41">
        <v>24676.879999999997</v>
      </c>
      <c r="H17" s="42">
        <v>26876.879999999997</v>
      </c>
    </row>
    <row r="18" spans="1:9" x14ac:dyDescent="0.35">
      <c r="A18" s="31" t="s">
        <v>869</v>
      </c>
      <c r="B18" s="22">
        <v>11</v>
      </c>
      <c r="C18" s="23">
        <v>540</v>
      </c>
      <c r="D18" s="22">
        <v>85</v>
      </c>
      <c r="E18" s="63">
        <v>807.39246000000014</v>
      </c>
      <c r="F18" s="25">
        <v>23.417200000000001</v>
      </c>
      <c r="G18" s="39">
        <v>26505.18</v>
      </c>
      <c r="H18" s="40">
        <v>28705.18</v>
      </c>
    </row>
    <row r="19" spans="1:9" x14ac:dyDescent="0.35">
      <c r="A19" s="32" t="s">
        <v>870</v>
      </c>
      <c r="B19" s="2">
        <v>12</v>
      </c>
      <c r="C19" s="3">
        <v>590</v>
      </c>
      <c r="D19" s="2">
        <v>85</v>
      </c>
      <c r="E19" s="63">
        <v>880.27911999999992</v>
      </c>
      <c r="F19" s="11">
        <v>25.402200000000001</v>
      </c>
      <c r="G19" s="41">
        <v>28162.2</v>
      </c>
      <c r="H19" s="42">
        <v>30362.2</v>
      </c>
    </row>
    <row r="20" spans="1:9" x14ac:dyDescent="0.35">
      <c r="A20" s="31" t="s">
        <v>871</v>
      </c>
      <c r="B20" s="22">
        <v>13</v>
      </c>
      <c r="C20" s="23">
        <v>640</v>
      </c>
      <c r="D20" s="22">
        <v>85</v>
      </c>
      <c r="E20" s="63">
        <v>953.16578000000004</v>
      </c>
      <c r="F20" s="25">
        <v>27.387200000000004</v>
      </c>
      <c r="G20" s="39">
        <v>29960.205000000002</v>
      </c>
      <c r="H20" s="40">
        <v>32160.205000000002</v>
      </c>
    </row>
    <row r="21" spans="1:9" x14ac:dyDescent="0.35">
      <c r="A21" s="32" t="s">
        <v>872</v>
      </c>
      <c r="B21" s="2">
        <v>14</v>
      </c>
      <c r="C21" s="3">
        <v>690</v>
      </c>
      <c r="D21" s="2">
        <v>85</v>
      </c>
      <c r="E21" s="63">
        <v>1026.0524400000002</v>
      </c>
      <c r="F21" s="11">
        <v>29.372200000000007</v>
      </c>
      <c r="G21" s="41">
        <v>31769.730000000003</v>
      </c>
      <c r="H21" s="42">
        <v>33969.730000000003</v>
      </c>
    </row>
    <row r="22" spans="1:9" ht="15" thickBot="1" x14ac:dyDescent="0.4">
      <c r="A22" s="33" t="s">
        <v>873</v>
      </c>
      <c r="B22" s="26">
        <v>15</v>
      </c>
      <c r="C22" s="27">
        <v>740</v>
      </c>
      <c r="D22" s="26">
        <v>85</v>
      </c>
      <c r="E22" s="64">
        <v>1098.9390999999998</v>
      </c>
      <c r="F22" s="29">
        <v>31.357200000000002</v>
      </c>
      <c r="G22" s="43">
        <v>33869.67</v>
      </c>
      <c r="H22" s="44">
        <v>36069.67</v>
      </c>
      <c r="I22" s="5"/>
    </row>
    <row r="23" spans="1:9" ht="15" thickBot="1" x14ac:dyDescent="0.4">
      <c r="A23" s="92" t="s">
        <v>7</v>
      </c>
      <c r="B23" s="93"/>
      <c r="C23" s="93"/>
      <c r="D23" s="93"/>
      <c r="E23" s="93"/>
      <c r="F23" s="93"/>
      <c r="G23" s="93"/>
      <c r="H23" s="93"/>
    </row>
    <row r="24" spans="1:9" x14ac:dyDescent="0.35">
      <c r="A24" s="30" t="s">
        <v>874</v>
      </c>
      <c r="B24" s="16">
        <v>4</v>
      </c>
      <c r="C24" s="17">
        <v>190</v>
      </c>
      <c r="D24" s="16">
        <v>85</v>
      </c>
      <c r="E24" s="62">
        <v>414.28531199999998</v>
      </c>
      <c r="F24" s="21">
        <v>12.486199999999998</v>
      </c>
      <c r="G24" s="37">
        <v>15548.65</v>
      </c>
      <c r="H24" s="38">
        <v>17748.650000000001</v>
      </c>
    </row>
    <row r="25" spans="1:9" x14ac:dyDescent="0.35">
      <c r="A25" s="31" t="s">
        <v>875</v>
      </c>
      <c r="B25" s="22">
        <v>5</v>
      </c>
      <c r="C25" s="23">
        <v>240</v>
      </c>
      <c r="D25" s="22">
        <v>85</v>
      </c>
      <c r="E25" s="63">
        <v>516.4319999999999</v>
      </c>
      <c r="F25" s="25">
        <v>15.212199999999998</v>
      </c>
      <c r="G25" s="39">
        <v>17814.399999999998</v>
      </c>
      <c r="H25" s="40">
        <v>20014.399999999998</v>
      </c>
    </row>
    <row r="26" spans="1:9" x14ac:dyDescent="0.35">
      <c r="A26" s="32" t="s">
        <v>894</v>
      </c>
      <c r="B26" s="2">
        <v>6</v>
      </c>
      <c r="C26" s="3">
        <v>290</v>
      </c>
      <c r="D26" s="2">
        <v>85</v>
      </c>
      <c r="E26" s="63">
        <v>618.57868799999994</v>
      </c>
      <c r="F26" s="11">
        <v>17.938200000000002</v>
      </c>
      <c r="G26" s="41">
        <v>20084.899999999998</v>
      </c>
      <c r="H26" s="42">
        <v>22284.899999999998</v>
      </c>
    </row>
    <row r="27" spans="1:9" x14ac:dyDescent="0.35">
      <c r="A27" s="31" t="s">
        <v>895</v>
      </c>
      <c r="B27" s="22">
        <v>7</v>
      </c>
      <c r="C27" s="23">
        <v>340</v>
      </c>
      <c r="D27" s="22">
        <v>85</v>
      </c>
      <c r="E27" s="63">
        <v>720.72537599999976</v>
      </c>
      <c r="F27" s="25">
        <v>20.664200000000005</v>
      </c>
      <c r="G27" s="39">
        <v>22349.7</v>
      </c>
      <c r="H27" s="40">
        <v>24549.7</v>
      </c>
    </row>
    <row r="28" spans="1:9" x14ac:dyDescent="0.35">
      <c r="A28" s="32" t="s">
        <v>896</v>
      </c>
      <c r="B28" s="2">
        <v>8</v>
      </c>
      <c r="C28" s="3">
        <v>390</v>
      </c>
      <c r="D28" s="2">
        <v>85</v>
      </c>
      <c r="E28" s="63">
        <v>822.87206399999991</v>
      </c>
      <c r="F28" s="11">
        <v>23.3902</v>
      </c>
      <c r="G28" s="41">
        <v>24640.149999999998</v>
      </c>
      <c r="H28" s="42">
        <v>26840.149999999998</v>
      </c>
    </row>
    <row r="29" spans="1:9" x14ac:dyDescent="0.35">
      <c r="A29" s="31" t="s">
        <v>897</v>
      </c>
      <c r="B29" s="22">
        <v>9</v>
      </c>
      <c r="C29" s="23">
        <v>440</v>
      </c>
      <c r="D29" s="22">
        <v>85</v>
      </c>
      <c r="E29" s="63">
        <v>925.01875199999995</v>
      </c>
      <c r="F29" s="25">
        <v>26.116199999999999</v>
      </c>
      <c r="G29" s="39">
        <v>26923.949999999997</v>
      </c>
      <c r="H29" s="40">
        <v>29123.949999999997</v>
      </c>
    </row>
    <row r="30" spans="1:9" x14ac:dyDescent="0.35">
      <c r="A30" s="32" t="s">
        <v>898</v>
      </c>
      <c r="B30" s="2">
        <v>10</v>
      </c>
      <c r="C30" s="3">
        <v>490</v>
      </c>
      <c r="D30" s="2">
        <v>85</v>
      </c>
      <c r="E30" s="63">
        <v>1027.1654399999998</v>
      </c>
      <c r="F30" s="11">
        <v>28.842199999999998</v>
      </c>
      <c r="G30" s="41">
        <v>28905.94</v>
      </c>
      <c r="H30" s="42">
        <v>31105.94</v>
      </c>
    </row>
    <row r="31" spans="1:9" x14ac:dyDescent="0.35">
      <c r="A31" s="31" t="s">
        <v>899</v>
      </c>
      <c r="B31" s="22">
        <v>11</v>
      </c>
      <c r="C31" s="23">
        <v>540</v>
      </c>
      <c r="D31" s="22">
        <v>85</v>
      </c>
      <c r="E31" s="63">
        <v>1129.3121279999996</v>
      </c>
      <c r="F31" s="25">
        <v>31.568200000000004</v>
      </c>
      <c r="G31" s="39">
        <v>31176.039999999997</v>
      </c>
      <c r="H31" s="40">
        <v>33376.039999999994</v>
      </c>
    </row>
    <row r="32" spans="1:9" x14ac:dyDescent="0.35">
      <c r="A32" s="32" t="s">
        <v>900</v>
      </c>
      <c r="B32" s="2">
        <v>12</v>
      </c>
      <c r="C32" s="3">
        <v>590</v>
      </c>
      <c r="D32" s="2">
        <v>85</v>
      </c>
      <c r="E32" s="63">
        <v>1231.4588159999998</v>
      </c>
      <c r="F32" s="11">
        <v>34.294200000000004</v>
      </c>
      <c r="G32" s="41">
        <v>33242.990000000005</v>
      </c>
      <c r="H32" s="42">
        <v>35442.990000000005</v>
      </c>
    </row>
    <row r="33" spans="1:8" x14ac:dyDescent="0.35">
      <c r="A33" s="31" t="s">
        <v>901</v>
      </c>
      <c r="B33" s="22">
        <v>13</v>
      </c>
      <c r="C33" s="23">
        <v>640</v>
      </c>
      <c r="D33" s="22">
        <v>85</v>
      </c>
      <c r="E33" s="63">
        <v>1333.6055039999999</v>
      </c>
      <c r="F33" s="25">
        <v>37.020200000000003</v>
      </c>
      <c r="G33" s="39">
        <v>35515.974999999999</v>
      </c>
      <c r="H33" s="40">
        <v>37715.974999999999</v>
      </c>
    </row>
    <row r="34" spans="1:8" x14ac:dyDescent="0.35">
      <c r="A34" s="32" t="s">
        <v>902</v>
      </c>
      <c r="B34" s="2">
        <v>14</v>
      </c>
      <c r="C34" s="3">
        <v>690</v>
      </c>
      <c r="D34" s="2">
        <v>85</v>
      </c>
      <c r="E34" s="63">
        <v>1435.7521919999997</v>
      </c>
      <c r="F34" s="11">
        <v>39.746200000000002</v>
      </c>
      <c r="G34" s="41">
        <v>37501.32</v>
      </c>
      <c r="H34" s="42">
        <v>39701.32</v>
      </c>
    </row>
    <row r="35" spans="1:8" ht="15" thickBot="1" x14ac:dyDescent="0.4">
      <c r="A35" s="33" t="s">
        <v>903</v>
      </c>
      <c r="B35" s="26">
        <v>15</v>
      </c>
      <c r="C35" s="27">
        <v>740</v>
      </c>
      <c r="D35" s="26">
        <v>85</v>
      </c>
      <c r="E35" s="64">
        <v>1537.8988799999997</v>
      </c>
      <c r="F35" s="29">
        <v>42.472200000000001</v>
      </c>
      <c r="G35" s="43">
        <v>39810.51</v>
      </c>
      <c r="H35" s="44">
        <v>42010.51</v>
      </c>
    </row>
    <row r="36" spans="1:8" ht="15" thickBot="1" x14ac:dyDescent="0.4">
      <c r="A36" s="92" t="s">
        <v>8</v>
      </c>
      <c r="B36" s="93"/>
      <c r="C36" s="93"/>
      <c r="D36" s="93"/>
      <c r="E36" s="93"/>
      <c r="F36" s="93"/>
      <c r="G36" s="93"/>
      <c r="H36" s="93"/>
    </row>
    <row r="37" spans="1:8" x14ac:dyDescent="0.35">
      <c r="A37" s="30" t="s">
        <v>876</v>
      </c>
      <c r="B37" s="16">
        <v>4</v>
      </c>
      <c r="C37" s="17">
        <v>190</v>
      </c>
      <c r="D37" s="16">
        <v>85</v>
      </c>
      <c r="E37" s="62">
        <v>533.759184</v>
      </c>
      <c r="F37" s="21">
        <v>18.917200000000001</v>
      </c>
      <c r="G37" s="37">
        <v>16842.55</v>
      </c>
      <c r="H37" s="38">
        <v>19042.55</v>
      </c>
    </row>
    <row r="38" spans="1:8" x14ac:dyDescent="0.35">
      <c r="A38" s="31" t="s">
        <v>877</v>
      </c>
      <c r="B38" s="22">
        <v>5</v>
      </c>
      <c r="C38" s="23">
        <v>240</v>
      </c>
      <c r="D38" s="22">
        <v>85</v>
      </c>
      <c r="E38" s="63">
        <v>665.7595</v>
      </c>
      <c r="F38" s="25">
        <v>22.3842</v>
      </c>
      <c r="G38" s="39">
        <v>19434.149999999998</v>
      </c>
      <c r="H38" s="40">
        <v>21634.149999999998</v>
      </c>
    </row>
    <row r="39" spans="1:8" x14ac:dyDescent="0.35">
      <c r="A39" s="32" t="s">
        <v>904</v>
      </c>
      <c r="B39" s="2">
        <v>6</v>
      </c>
      <c r="C39" s="3">
        <v>290</v>
      </c>
      <c r="D39" s="2">
        <v>85</v>
      </c>
      <c r="E39" s="63">
        <v>797.759816</v>
      </c>
      <c r="F39" s="11">
        <v>25.851200000000006</v>
      </c>
      <c r="G39" s="41">
        <v>22030.5</v>
      </c>
      <c r="H39" s="42">
        <v>24230.5</v>
      </c>
    </row>
    <row r="40" spans="1:8" x14ac:dyDescent="0.35">
      <c r="A40" s="31" t="s">
        <v>905</v>
      </c>
      <c r="B40" s="22">
        <v>7</v>
      </c>
      <c r="C40" s="23">
        <v>340</v>
      </c>
      <c r="D40" s="22">
        <v>85</v>
      </c>
      <c r="E40" s="63">
        <v>929.760132</v>
      </c>
      <c r="F40" s="25">
        <v>29.318200000000004</v>
      </c>
      <c r="G40" s="39">
        <v>24632.55</v>
      </c>
      <c r="H40" s="40">
        <v>26832.55</v>
      </c>
    </row>
    <row r="41" spans="1:8" x14ac:dyDescent="0.35">
      <c r="A41" s="32" t="s">
        <v>906</v>
      </c>
      <c r="B41" s="2">
        <v>8</v>
      </c>
      <c r="C41" s="3">
        <v>390</v>
      </c>
      <c r="D41" s="2">
        <v>85</v>
      </c>
      <c r="E41" s="63">
        <v>1061.760448</v>
      </c>
      <c r="F41" s="11">
        <v>32.785200000000003</v>
      </c>
      <c r="G41" s="41">
        <v>27239.35</v>
      </c>
      <c r="H41" s="42">
        <v>29439.35</v>
      </c>
    </row>
    <row r="42" spans="1:8" x14ac:dyDescent="0.35">
      <c r="A42" s="31" t="s">
        <v>907</v>
      </c>
      <c r="B42" s="22">
        <v>9</v>
      </c>
      <c r="C42" s="23">
        <v>440</v>
      </c>
      <c r="D42" s="22">
        <v>85</v>
      </c>
      <c r="E42" s="63">
        <v>1193.7607639999999</v>
      </c>
      <c r="F42" s="25">
        <v>36.252200000000002</v>
      </c>
      <c r="G42" s="39">
        <v>29852.799999999999</v>
      </c>
      <c r="H42" s="40">
        <v>32052.799999999999</v>
      </c>
    </row>
    <row r="43" spans="1:8" x14ac:dyDescent="0.35">
      <c r="A43" s="32" t="s">
        <v>908</v>
      </c>
      <c r="B43" s="2">
        <v>10</v>
      </c>
      <c r="C43" s="3">
        <v>490</v>
      </c>
      <c r="D43" s="2">
        <v>85</v>
      </c>
      <c r="E43" s="63">
        <v>1325.76108</v>
      </c>
      <c r="F43" s="11">
        <v>39.719200000000001</v>
      </c>
      <c r="G43" s="41">
        <v>32130.14</v>
      </c>
      <c r="H43" s="42">
        <v>34330.14</v>
      </c>
    </row>
    <row r="44" spans="1:8" x14ac:dyDescent="0.35">
      <c r="A44" s="31" t="s">
        <v>909</v>
      </c>
      <c r="B44" s="22">
        <v>11</v>
      </c>
      <c r="C44" s="23">
        <v>540</v>
      </c>
      <c r="D44" s="22">
        <v>85</v>
      </c>
      <c r="E44" s="63">
        <v>1457.7613959999999</v>
      </c>
      <c r="F44" s="25">
        <v>43.186199999999999</v>
      </c>
      <c r="G44" s="39">
        <v>34726.42</v>
      </c>
      <c r="H44" s="40">
        <v>36926.42</v>
      </c>
    </row>
    <row r="45" spans="1:8" x14ac:dyDescent="0.35">
      <c r="A45" s="32" t="s">
        <v>910</v>
      </c>
      <c r="B45" s="2">
        <v>12</v>
      </c>
      <c r="C45" s="3">
        <v>590</v>
      </c>
      <c r="D45" s="2">
        <v>85</v>
      </c>
      <c r="E45" s="63">
        <v>1589.761712</v>
      </c>
      <c r="F45" s="11">
        <v>46.653199999999998</v>
      </c>
      <c r="G45" s="41">
        <v>37092.385000000002</v>
      </c>
      <c r="H45" s="42">
        <v>39292.385000000002</v>
      </c>
    </row>
    <row r="46" spans="1:8" x14ac:dyDescent="0.35">
      <c r="A46" s="31" t="s">
        <v>911</v>
      </c>
      <c r="B46" s="22">
        <v>13</v>
      </c>
      <c r="C46" s="23">
        <v>640</v>
      </c>
      <c r="D46" s="22">
        <v>85</v>
      </c>
      <c r="E46" s="63">
        <v>1721.7620279999999</v>
      </c>
      <c r="F46" s="25">
        <v>50.120200000000004</v>
      </c>
      <c r="G46" s="39">
        <v>39644</v>
      </c>
      <c r="H46" s="40">
        <v>41844</v>
      </c>
    </row>
    <row r="47" spans="1:8" x14ac:dyDescent="0.35">
      <c r="A47" s="32" t="s">
        <v>912</v>
      </c>
      <c r="B47" s="2">
        <v>14</v>
      </c>
      <c r="C47" s="3">
        <v>690</v>
      </c>
      <c r="D47" s="2">
        <v>85</v>
      </c>
      <c r="E47" s="63">
        <v>1853.7623440000002</v>
      </c>
      <c r="F47" s="11">
        <v>53.587200000000003</v>
      </c>
      <c r="G47" s="41">
        <v>41969.04</v>
      </c>
      <c r="H47" s="42">
        <v>44169.04</v>
      </c>
    </row>
    <row r="48" spans="1:8" ht="15" thickBot="1" x14ac:dyDescent="0.4">
      <c r="A48" s="33" t="s">
        <v>913</v>
      </c>
      <c r="B48" s="26">
        <v>15</v>
      </c>
      <c r="C48" s="27">
        <v>740</v>
      </c>
      <c r="D48" s="26">
        <v>85</v>
      </c>
      <c r="E48" s="64">
        <v>1985.7626600000003</v>
      </c>
      <c r="F48" s="29"/>
      <c r="G48" s="43">
        <v>44669.760000000002</v>
      </c>
      <c r="H48" s="44">
        <v>46869.760000000002</v>
      </c>
    </row>
    <row r="49" spans="1:8" ht="15" thickBot="1" x14ac:dyDescent="0.4">
      <c r="A49" s="92" t="s">
        <v>9</v>
      </c>
      <c r="B49" s="93"/>
      <c r="C49" s="93"/>
      <c r="D49" s="93"/>
      <c r="E49" s="93"/>
      <c r="F49" s="93"/>
      <c r="G49" s="93"/>
      <c r="H49" s="93"/>
    </row>
    <row r="50" spans="1:8" x14ac:dyDescent="0.35">
      <c r="A50" s="30" t="s">
        <v>878</v>
      </c>
      <c r="B50" s="16">
        <v>4</v>
      </c>
      <c r="C50" s="17">
        <v>190</v>
      </c>
      <c r="D50" s="16">
        <v>85</v>
      </c>
      <c r="E50" s="65">
        <v>655.60745600000007</v>
      </c>
      <c r="F50" s="21">
        <v>18.414200000000001</v>
      </c>
      <c r="G50" s="37">
        <v>19057</v>
      </c>
      <c r="H50" s="38">
        <v>21257</v>
      </c>
    </row>
    <row r="51" spans="1:8" x14ac:dyDescent="0.35">
      <c r="A51" s="31" t="s">
        <v>879</v>
      </c>
      <c r="B51" s="22">
        <v>5</v>
      </c>
      <c r="C51" s="23">
        <v>240</v>
      </c>
      <c r="D51" s="22">
        <v>85</v>
      </c>
      <c r="E51" s="66">
        <v>818.05499999999995</v>
      </c>
      <c r="F51" s="25">
        <v>22.622199999999999</v>
      </c>
      <c r="G51" s="39">
        <v>22204.35</v>
      </c>
      <c r="H51" s="40">
        <v>24404.35</v>
      </c>
    </row>
    <row r="52" spans="1:8" x14ac:dyDescent="0.35">
      <c r="A52" s="32" t="s">
        <v>914</v>
      </c>
      <c r="B52" s="2">
        <v>6</v>
      </c>
      <c r="C52" s="3">
        <v>290</v>
      </c>
      <c r="D52" s="2">
        <v>85</v>
      </c>
      <c r="E52" s="65">
        <v>980.50254400000017</v>
      </c>
      <c r="F52" s="11">
        <v>26.830200000000005</v>
      </c>
      <c r="G52" s="41">
        <v>25357.399999999998</v>
      </c>
      <c r="H52" s="42">
        <v>27557.399999999998</v>
      </c>
    </row>
    <row r="53" spans="1:8" x14ac:dyDescent="0.35">
      <c r="A53" s="31" t="s">
        <v>915</v>
      </c>
      <c r="B53" s="22">
        <v>7</v>
      </c>
      <c r="C53" s="23">
        <v>340</v>
      </c>
      <c r="D53" s="22">
        <v>85</v>
      </c>
      <c r="E53" s="66">
        <v>1142.9500880000001</v>
      </c>
      <c r="F53" s="25">
        <v>31.038200000000007</v>
      </c>
      <c r="G53" s="39">
        <v>28558.899999999998</v>
      </c>
      <c r="H53" s="40">
        <v>30758.899999999998</v>
      </c>
    </row>
    <row r="54" spans="1:8" x14ac:dyDescent="0.35">
      <c r="A54" s="32" t="s">
        <v>916</v>
      </c>
      <c r="B54" s="2">
        <v>8</v>
      </c>
      <c r="C54" s="3">
        <v>390</v>
      </c>
      <c r="D54" s="2">
        <v>85</v>
      </c>
      <c r="E54" s="65">
        <v>1305.3976319999999</v>
      </c>
      <c r="F54" s="11">
        <v>35.246200000000002</v>
      </c>
      <c r="G54" s="41">
        <v>31685.35</v>
      </c>
      <c r="H54" s="42">
        <v>33885.35</v>
      </c>
    </row>
    <row r="55" spans="1:8" x14ac:dyDescent="0.35">
      <c r="A55" s="31" t="s">
        <v>917</v>
      </c>
      <c r="B55" s="22">
        <v>9</v>
      </c>
      <c r="C55" s="23">
        <v>440</v>
      </c>
      <c r="D55" s="22">
        <v>85</v>
      </c>
      <c r="E55" s="66">
        <v>1467.845176</v>
      </c>
      <c r="F55" s="25">
        <v>39.4542</v>
      </c>
      <c r="G55" s="39">
        <v>34859.299999999996</v>
      </c>
      <c r="H55" s="40">
        <v>37059.299999999996</v>
      </c>
    </row>
    <row r="56" spans="1:8" x14ac:dyDescent="0.35">
      <c r="A56" s="32" t="s">
        <v>918</v>
      </c>
      <c r="B56" s="2">
        <v>10</v>
      </c>
      <c r="C56" s="3">
        <v>490</v>
      </c>
      <c r="D56" s="2">
        <v>85</v>
      </c>
      <c r="E56" s="65">
        <v>1630.2927199999999</v>
      </c>
      <c r="F56" s="11">
        <v>43.662199999999999</v>
      </c>
      <c r="G56" s="41">
        <v>37641.360000000001</v>
      </c>
      <c r="H56" s="42">
        <v>39841.360000000001</v>
      </c>
    </row>
    <row r="57" spans="1:8" x14ac:dyDescent="0.35">
      <c r="A57" s="31" t="s">
        <v>919</v>
      </c>
      <c r="B57" s="22">
        <v>11</v>
      </c>
      <c r="C57" s="23">
        <v>540</v>
      </c>
      <c r="D57" s="22">
        <v>85</v>
      </c>
      <c r="E57" s="66">
        <v>1792.740264</v>
      </c>
      <c r="F57" s="25">
        <v>47.870200000000004</v>
      </c>
      <c r="G57" s="39">
        <v>40794.119999999995</v>
      </c>
      <c r="H57" s="40">
        <v>42994.119999999995</v>
      </c>
    </row>
    <row r="58" spans="1:8" x14ac:dyDescent="0.35">
      <c r="A58" s="32" t="s">
        <v>920</v>
      </c>
      <c r="B58" s="2">
        <v>12</v>
      </c>
      <c r="C58" s="3">
        <v>590</v>
      </c>
      <c r="D58" s="2">
        <v>85</v>
      </c>
      <c r="E58" s="65">
        <v>1955.1878080000004</v>
      </c>
      <c r="F58" s="11">
        <v>52.078200000000002</v>
      </c>
      <c r="G58" s="41">
        <v>43677.590000000004</v>
      </c>
      <c r="H58" s="42">
        <v>45877.590000000004</v>
      </c>
    </row>
    <row r="59" spans="1:8" x14ac:dyDescent="0.35">
      <c r="A59" s="31" t="s">
        <v>921</v>
      </c>
      <c r="B59" s="22">
        <v>13</v>
      </c>
      <c r="C59" s="23">
        <v>640</v>
      </c>
      <c r="D59" s="22">
        <v>85</v>
      </c>
      <c r="E59" s="66">
        <v>2117.6353519999998</v>
      </c>
      <c r="F59" s="25">
        <v>56.286200000000001</v>
      </c>
      <c r="G59" s="39">
        <v>46771.505000000005</v>
      </c>
      <c r="H59" s="40">
        <v>48971.505000000005</v>
      </c>
    </row>
    <row r="60" spans="1:8" x14ac:dyDescent="0.35">
      <c r="A60" s="32" t="s">
        <v>922</v>
      </c>
      <c r="B60" s="2">
        <v>14</v>
      </c>
      <c r="C60" s="3">
        <v>690</v>
      </c>
      <c r="D60" s="2">
        <v>85</v>
      </c>
      <c r="E60" s="66">
        <v>2280.0828959999999</v>
      </c>
      <c r="F60" s="11">
        <v>60.494200000000006</v>
      </c>
      <c r="G60" s="41">
        <v>49609.920000000006</v>
      </c>
      <c r="H60" s="42">
        <v>51809.920000000006</v>
      </c>
    </row>
    <row r="61" spans="1:8" ht="15" thickBot="1" x14ac:dyDescent="0.4">
      <c r="A61" s="33" t="s">
        <v>923</v>
      </c>
      <c r="B61" s="26">
        <v>15</v>
      </c>
      <c r="C61" s="27">
        <v>740</v>
      </c>
      <c r="D61" s="26">
        <v>85</v>
      </c>
      <c r="E61" s="66">
        <v>2442.53044</v>
      </c>
      <c r="F61" s="29">
        <v>64.702200000000005</v>
      </c>
      <c r="G61" s="43">
        <v>52903.05</v>
      </c>
      <c r="H61" s="44">
        <v>55103.05</v>
      </c>
    </row>
    <row r="62" spans="1:8" ht="15" thickBot="1" x14ac:dyDescent="0.4">
      <c r="A62" s="92" t="s">
        <v>12</v>
      </c>
      <c r="B62" s="93"/>
      <c r="C62" s="93"/>
      <c r="D62" s="93"/>
      <c r="E62" s="93"/>
      <c r="F62" s="93"/>
      <c r="G62" s="93"/>
      <c r="H62" s="93"/>
    </row>
    <row r="63" spans="1:8" x14ac:dyDescent="0.35">
      <c r="A63" s="30" t="s">
        <v>880</v>
      </c>
      <c r="B63" s="16">
        <v>4</v>
      </c>
      <c r="C63" s="17">
        <v>190</v>
      </c>
      <c r="D63" s="16">
        <v>85</v>
      </c>
      <c r="E63" s="65">
        <v>779.83012799999995</v>
      </c>
      <c r="F63" s="21">
        <v>21.3782</v>
      </c>
      <c r="G63" s="37">
        <v>19735.3</v>
      </c>
      <c r="H63" s="38">
        <v>21935.3</v>
      </c>
    </row>
    <row r="64" spans="1:8" x14ac:dyDescent="0.35">
      <c r="A64" s="31" t="s">
        <v>881</v>
      </c>
      <c r="B64" s="22">
        <v>5</v>
      </c>
      <c r="C64" s="23">
        <v>240</v>
      </c>
      <c r="D64" s="22">
        <v>85</v>
      </c>
      <c r="E64" s="66">
        <v>973.31849999999997</v>
      </c>
      <c r="F64" s="25">
        <v>26.327199999999998</v>
      </c>
      <c r="G64" s="39">
        <v>23054.6</v>
      </c>
      <c r="H64" s="40">
        <v>25254.6</v>
      </c>
    </row>
    <row r="65" spans="1:8" x14ac:dyDescent="0.35">
      <c r="A65" s="32" t="s">
        <v>924</v>
      </c>
      <c r="B65" s="2">
        <v>6</v>
      </c>
      <c r="C65" s="3">
        <v>290</v>
      </c>
      <c r="D65" s="2">
        <v>85</v>
      </c>
      <c r="E65" s="65">
        <v>1166.8068720000001</v>
      </c>
      <c r="F65" s="11">
        <v>31.276200000000003</v>
      </c>
      <c r="G65" s="41">
        <v>26378.649999999998</v>
      </c>
      <c r="H65" s="42">
        <v>28578.649999999998</v>
      </c>
    </row>
    <row r="66" spans="1:8" x14ac:dyDescent="0.35">
      <c r="A66" s="31" t="s">
        <v>925</v>
      </c>
      <c r="B66" s="22">
        <v>7</v>
      </c>
      <c r="C66" s="23">
        <v>340</v>
      </c>
      <c r="D66" s="22">
        <v>85</v>
      </c>
      <c r="E66" s="66">
        <v>1360.2952439999999</v>
      </c>
      <c r="F66" s="25">
        <v>36.225200000000001</v>
      </c>
      <c r="G66" s="39">
        <v>29695.1</v>
      </c>
      <c r="H66" s="40">
        <v>31895.1</v>
      </c>
    </row>
    <row r="67" spans="1:8" x14ac:dyDescent="0.35">
      <c r="A67" s="32" t="s">
        <v>926</v>
      </c>
      <c r="B67" s="2">
        <v>8</v>
      </c>
      <c r="C67" s="3">
        <v>390</v>
      </c>
      <c r="D67" s="2">
        <v>85</v>
      </c>
      <c r="E67" s="65">
        <v>1553.7836159999999</v>
      </c>
      <c r="F67" s="11">
        <v>41.174199999999999</v>
      </c>
      <c r="G67" s="41">
        <v>33050.5</v>
      </c>
      <c r="H67" s="42">
        <v>35250.5</v>
      </c>
    </row>
    <row r="68" spans="1:8" x14ac:dyDescent="0.35">
      <c r="A68" s="31" t="s">
        <v>927</v>
      </c>
      <c r="B68" s="22">
        <v>9</v>
      </c>
      <c r="C68" s="23">
        <v>440</v>
      </c>
      <c r="D68" s="22">
        <v>85</v>
      </c>
      <c r="E68" s="66">
        <v>1747.2719880000002</v>
      </c>
      <c r="F68" s="25">
        <v>46.123199999999997</v>
      </c>
      <c r="G68" s="39">
        <v>36397.35</v>
      </c>
      <c r="H68" s="40">
        <v>38597.35</v>
      </c>
    </row>
    <row r="69" spans="1:8" x14ac:dyDescent="0.35">
      <c r="A69" s="32" t="s">
        <v>928</v>
      </c>
      <c r="B69" s="2">
        <v>10</v>
      </c>
      <c r="C69" s="3">
        <v>490</v>
      </c>
      <c r="D69" s="2">
        <v>85</v>
      </c>
      <c r="E69" s="65">
        <v>1940.76036</v>
      </c>
      <c r="F69" s="11">
        <v>51.072199999999995</v>
      </c>
      <c r="G69" s="41">
        <v>39331.479999999996</v>
      </c>
      <c r="H69" s="42">
        <v>41531.479999999996</v>
      </c>
    </row>
    <row r="70" spans="1:8" x14ac:dyDescent="0.35">
      <c r="A70" s="31" t="s">
        <v>929</v>
      </c>
      <c r="B70" s="22">
        <v>11</v>
      </c>
      <c r="C70" s="23">
        <v>540</v>
      </c>
      <c r="D70" s="22">
        <v>85</v>
      </c>
      <c r="E70" s="66">
        <v>2134.248732</v>
      </c>
      <c r="F70" s="25">
        <v>56.0212</v>
      </c>
      <c r="G70" s="39">
        <v>42656.259999999995</v>
      </c>
      <c r="H70" s="40">
        <v>44856.259999999995</v>
      </c>
    </row>
    <row r="71" spans="1:8" x14ac:dyDescent="0.35">
      <c r="A71" s="32" t="s">
        <v>930</v>
      </c>
      <c r="B71" s="2">
        <v>12</v>
      </c>
      <c r="C71" s="3">
        <v>590</v>
      </c>
      <c r="D71" s="2">
        <v>85</v>
      </c>
      <c r="E71" s="65">
        <v>2327.7371040000003</v>
      </c>
      <c r="F71" s="11">
        <v>60.970199999999998</v>
      </c>
      <c r="G71" s="41">
        <v>45694.385000000002</v>
      </c>
      <c r="H71" s="42">
        <v>47894.385000000002</v>
      </c>
    </row>
    <row r="72" spans="1:8" x14ac:dyDescent="0.35">
      <c r="A72" s="31" t="s">
        <v>931</v>
      </c>
      <c r="B72" s="22">
        <v>13</v>
      </c>
      <c r="C72" s="23">
        <v>640</v>
      </c>
      <c r="D72" s="22">
        <v>85</v>
      </c>
      <c r="E72" s="66">
        <v>2521.2254760000001</v>
      </c>
      <c r="F72" s="25">
        <v>65.919199999999989</v>
      </c>
      <c r="G72" s="39">
        <v>48954.73</v>
      </c>
      <c r="H72" s="40">
        <v>51154.73</v>
      </c>
    </row>
    <row r="73" spans="1:8" x14ac:dyDescent="0.35">
      <c r="A73" s="32" t="s">
        <v>932</v>
      </c>
      <c r="B73" s="2">
        <v>14</v>
      </c>
      <c r="C73" s="3">
        <v>690</v>
      </c>
      <c r="D73" s="2">
        <v>85</v>
      </c>
      <c r="E73" s="66">
        <v>2714.7138479999999</v>
      </c>
      <c r="F73" s="11">
        <v>70.868200000000002</v>
      </c>
      <c r="G73" s="41">
        <v>51953.520000000004</v>
      </c>
      <c r="H73" s="42">
        <v>54153.520000000004</v>
      </c>
    </row>
    <row r="74" spans="1:8" ht="15" thickBot="1" x14ac:dyDescent="0.4">
      <c r="A74" s="33" t="s">
        <v>933</v>
      </c>
      <c r="B74" s="26">
        <v>15</v>
      </c>
      <c r="C74" s="27">
        <v>740</v>
      </c>
      <c r="D74" s="26">
        <v>85</v>
      </c>
      <c r="E74" s="66">
        <v>2908.2022199999997</v>
      </c>
      <c r="F74" s="29">
        <v>75.817199999999985</v>
      </c>
      <c r="G74" s="43">
        <v>55432.65</v>
      </c>
      <c r="H74" s="44">
        <v>57632.65</v>
      </c>
    </row>
    <row r="75" spans="1:8" ht="15" thickBot="1" x14ac:dyDescent="0.4">
      <c r="A75" s="92" t="s">
        <v>11</v>
      </c>
      <c r="B75" s="93"/>
      <c r="C75" s="93"/>
      <c r="D75" s="93"/>
      <c r="E75" s="93"/>
      <c r="F75" s="93"/>
      <c r="G75" s="93"/>
      <c r="H75" s="93"/>
    </row>
    <row r="76" spans="1:8" x14ac:dyDescent="0.35">
      <c r="A76" s="30" t="s">
        <v>882</v>
      </c>
      <c r="B76" s="16">
        <v>4</v>
      </c>
      <c r="C76" s="17">
        <v>190</v>
      </c>
      <c r="D76" s="16">
        <v>85</v>
      </c>
      <c r="E76" s="20">
        <v>906.42719999999997</v>
      </c>
      <c r="F76" s="21">
        <v>24.342200000000005</v>
      </c>
      <c r="G76" s="37">
        <v>21330.35</v>
      </c>
      <c r="H76" s="38">
        <v>23530.35</v>
      </c>
    </row>
    <row r="77" spans="1:8" x14ac:dyDescent="0.35">
      <c r="A77" s="31" t="s">
        <v>883</v>
      </c>
      <c r="B77" s="22">
        <v>5</v>
      </c>
      <c r="C77" s="23">
        <v>240</v>
      </c>
      <c r="D77" s="22">
        <v>85</v>
      </c>
      <c r="E77" s="24">
        <v>1131.5500000000002</v>
      </c>
      <c r="F77" s="25">
        <v>30.032200000000003</v>
      </c>
      <c r="G77" s="39">
        <v>25050.55</v>
      </c>
      <c r="H77" s="40">
        <v>27250.55</v>
      </c>
    </row>
    <row r="78" spans="1:8" x14ac:dyDescent="0.35">
      <c r="A78" s="32" t="s">
        <v>934</v>
      </c>
      <c r="B78" s="2">
        <v>6</v>
      </c>
      <c r="C78" s="3">
        <v>290</v>
      </c>
      <c r="D78" s="2">
        <v>85</v>
      </c>
      <c r="E78" s="7">
        <v>1356.6728000000003</v>
      </c>
      <c r="F78" s="11">
        <v>35.722200000000001</v>
      </c>
      <c r="G78" s="41">
        <v>28780.25</v>
      </c>
      <c r="H78" s="42">
        <v>30980.25</v>
      </c>
    </row>
    <row r="79" spans="1:8" x14ac:dyDescent="0.35">
      <c r="A79" s="31" t="s">
        <v>935</v>
      </c>
      <c r="B79" s="22">
        <v>7</v>
      </c>
      <c r="C79" s="23">
        <v>340</v>
      </c>
      <c r="D79" s="22">
        <v>85</v>
      </c>
      <c r="E79" s="24">
        <v>1581.7956000000001</v>
      </c>
      <c r="F79" s="25">
        <v>41.412200000000006</v>
      </c>
      <c r="G79" s="39">
        <v>32570.75</v>
      </c>
      <c r="H79" s="40">
        <v>34770.75</v>
      </c>
    </row>
    <row r="80" spans="1:8" x14ac:dyDescent="0.35">
      <c r="A80" s="32" t="s">
        <v>936</v>
      </c>
      <c r="B80" s="2">
        <v>8</v>
      </c>
      <c r="C80" s="3">
        <v>390</v>
      </c>
      <c r="D80" s="2">
        <v>85</v>
      </c>
      <c r="E80" s="7">
        <v>1806.9184</v>
      </c>
      <c r="F80" s="11">
        <v>47.102200000000003</v>
      </c>
      <c r="G80" s="41">
        <v>36256.75</v>
      </c>
      <c r="H80" s="42">
        <v>38456.75</v>
      </c>
    </row>
    <row r="81" spans="1:8" x14ac:dyDescent="0.35">
      <c r="A81" s="31" t="s">
        <v>937</v>
      </c>
      <c r="B81" s="22">
        <v>9</v>
      </c>
      <c r="C81" s="23">
        <v>440</v>
      </c>
      <c r="D81" s="22">
        <v>85</v>
      </c>
      <c r="E81" s="24">
        <v>2032.0412000000003</v>
      </c>
      <c r="F81" s="25">
        <v>52.792200000000001</v>
      </c>
      <c r="G81" s="39">
        <v>40007.35</v>
      </c>
      <c r="H81" s="40">
        <v>42207.35</v>
      </c>
    </row>
    <row r="82" spans="1:8" x14ac:dyDescent="0.35">
      <c r="A82" s="32" t="s">
        <v>938</v>
      </c>
      <c r="B82" s="2">
        <v>10</v>
      </c>
      <c r="C82" s="3">
        <v>490</v>
      </c>
      <c r="D82" s="2">
        <v>85</v>
      </c>
      <c r="E82" s="7">
        <v>2257.1640000000002</v>
      </c>
      <c r="F82" s="11">
        <v>58.482200000000006</v>
      </c>
      <c r="G82" s="41">
        <v>43305.799999999996</v>
      </c>
      <c r="H82" s="42">
        <v>45505.799999999996</v>
      </c>
    </row>
    <row r="83" spans="1:8" x14ac:dyDescent="0.35">
      <c r="A83" s="31" t="s">
        <v>939</v>
      </c>
      <c r="B83" s="22">
        <v>11</v>
      </c>
      <c r="C83" s="23">
        <v>540</v>
      </c>
      <c r="D83" s="22">
        <v>85</v>
      </c>
      <c r="E83" s="24">
        <v>2482.2868000000003</v>
      </c>
      <c r="F83" s="25">
        <v>64.172200000000004</v>
      </c>
      <c r="G83" s="39">
        <v>47032.899999999994</v>
      </c>
      <c r="H83" s="40">
        <v>49232.899999999994</v>
      </c>
    </row>
    <row r="84" spans="1:8" x14ac:dyDescent="0.35">
      <c r="A84" s="32" t="s">
        <v>940</v>
      </c>
      <c r="B84" s="2">
        <v>12</v>
      </c>
      <c r="C84" s="3">
        <v>590</v>
      </c>
      <c r="D84" s="2">
        <v>85</v>
      </c>
      <c r="E84" s="7">
        <v>2707.4096000000004</v>
      </c>
      <c r="F84" s="11">
        <v>69.862200000000001</v>
      </c>
      <c r="G84" s="41">
        <v>50457.275000000001</v>
      </c>
      <c r="H84" s="42">
        <v>52657.275000000001</v>
      </c>
    </row>
    <row r="85" spans="1:8" x14ac:dyDescent="0.35">
      <c r="A85" s="31" t="s">
        <v>941</v>
      </c>
      <c r="B85" s="22">
        <v>13</v>
      </c>
      <c r="C85" s="23">
        <v>640</v>
      </c>
      <c r="D85" s="22">
        <v>85</v>
      </c>
      <c r="E85" s="24">
        <v>2932.5324000000005</v>
      </c>
      <c r="F85" s="25">
        <v>75.552199999999999</v>
      </c>
      <c r="G85" s="39">
        <v>54111.255000000005</v>
      </c>
      <c r="H85" s="40">
        <v>56311.255000000005</v>
      </c>
    </row>
    <row r="86" spans="1:8" x14ac:dyDescent="0.35">
      <c r="A86" s="32" t="s">
        <v>942</v>
      </c>
      <c r="B86" s="2">
        <v>14</v>
      </c>
      <c r="C86" s="3">
        <v>690</v>
      </c>
      <c r="D86" s="2">
        <v>85</v>
      </c>
      <c r="E86" s="7">
        <v>3157.6552000000001</v>
      </c>
      <c r="F86" s="11">
        <v>81.242200000000011</v>
      </c>
      <c r="G86" s="41">
        <v>57466.560000000005</v>
      </c>
      <c r="H86" s="42">
        <v>59666.560000000005</v>
      </c>
    </row>
    <row r="87" spans="1:8" ht="15" thickBot="1" x14ac:dyDescent="0.4">
      <c r="A87" s="33" t="s">
        <v>943</v>
      </c>
      <c r="B87" s="26">
        <v>15</v>
      </c>
      <c r="C87" s="27">
        <v>740</v>
      </c>
      <c r="D87" s="26">
        <v>85</v>
      </c>
      <c r="E87" s="28">
        <v>3382.7780000000002</v>
      </c>
      <c r="F87" s="29">
        <v>86.932199999999995</v>
      </c>
      <c r="G87" s="43">
        <v>61357.68</v>
      </c>
      <c r="H87" s="44">
        <v>63557.68</v>
      </c>
    </row>
    <row r="88" spans="1:8" ht="15" thickBot="1" x14ac:dyDescent="0.4">
      <c r="A88" s="92" t="s">
        <v>10</v>
      </c>
      <c r="B88" s="93"/>
      <c r="C88" s="93"/>
      <c r="D88" s="93"/>
      <c r="E88" s="93"/>
      <c r="F88" s="93"/>
      <c r="G88" s="93"/>
      <c r="H88" s="93"/>
    </row>
    <row r="89" spans="1:8" x14ac:dyDescent="0.35">
      <c r="A89" s="30" t="s">
        <v>884</v>
      </c>
      <c r="B89" s="16">
        <v>4</v>
      </c>
      <c r="C89" s="17">
        <v>190</v>
      </c>
      <c r="D89" s="16">
        <v>85</v>
      </c>
      <c r="E89" s="65">
        <v>932.88395200000002</v>
      </c>
      <c r="F89" s="21">
        <v>27.306200000000004</v>
      </c>
      <c r="G89" s="37">
        <v>23615.1</v>
      </c>
      <c r="H89" s="38">
        <v>25815.1</v>
      </c>
    </row>
    <row r="90" spans="1:8" x14ac:dyDescent="0.35">
      <c r="A90" s="31" t="s">
        <v>885</v>
      </c>
      <c r="B90" s="22">
        <v>5</v>
      </c>
      <c r="C90" s="23">
        <v>240</v>
      </c>
      <c r="D90" s="22">
        <v>85</v>
      </c>
      <c r="E90" s="66">
        <v>1164.7545</v>
      </c>
      <c r="F90" s="25">
        <v>33.737200000000001</v>
      </c>
      <c r="G90" s="39">
        <v>27907.199999999997</v>
      </c>
      <c r="H90" s="40">
        <v>30107.199999999997</v>
      </c>
    </row>
    <row r="91" spans="1:8" x14ac:dyDescent="0.35">
      <c r="A91" s="32" t="s">
        <v>944</v>
      </c>
      <c r="B91" s="2">
        <v>6</v>
      </c>
      <c r="C91" s="3">
        <v>290</v>
      </c>
      <c r="D91" s="2">
        <v>85</v>
      </c>
      <c r="E91" s="65">
        <v>1396.6250480000001</v>
      </c>
      <c r="F91" s="11">
        <v>40.168199999999999</v>
      </c>
      <c r="G91" s="41">
        <v>32207.85</v>
      </c>
      <c r="H91" s="42">
        <v>34407.85</v>
      </c>
    </row>
    <row r="92" spans="1:8" x14ac:dyDescent="0.35">
      <c r="A92" s="31" t="s">
        <v>945</v>
      </c>
      <c r="B92" s="22">
        <v>7</v>
      </c>
      <c r="C92" s="23">
        <v>340</v>
      </c>
      <c r="D92" s="22">
        <v>85</v>
      </c>
      <c r="E92" s="66">
        <v>1628.4955960000004</v>
      </c>
      <c r="F92" s="25">
        <v>46.599200000000003</v>
      </c>
      <c r="G92" s="39">
        <v>36541.75</v>
      </c>
      <c r="H92" s="40">
        <v>38741.75</v>
      </c>
    </row>
    <row r="93" spans="1:8" x14ac:dyDescent="0.35">
      <c r="A93" s="32" t="s">
        <v>946</v>
      </c>
      <c r="B93" s="2">
        <v>8</v>
      </c>
      <c r="C93" s="3">
        <v>390</v>
      </c>
      <c r="D93" s="2">
        <v>85</v>
      </c>
      <c r="E93" s="65">
        <v>1860.3661440000001</v>
      </c>
      <c r="F93" s="11">
        <v>53.030200000000001</v>
      </c>
      <c r="G93" s="41">
        <v>40837.65</v>
      </c>
      <c r="H93" s="42">
        <v>43037.65</v>
      </c>
    </row>
    <row r="94" spans="1:8" x14ac:dyDescent="0.35">
      <c r="A94" s="31" t="s">
        <v>947</v>
      </c>
      <c r="B94" s="22">
        <v>9</v>
      </c>
      <c r="C94" s="23">
        <v>440</v>
      </c>
      <c r="D94" s="22">
        <v>85</v>
      </c>
      <c r="E94" s="66">
        <v>2092.2366919999999</v>
      </c>
      <c r="F94" s="25">
        <v>59.461199999999998</v>
      </c>
      <c r="G94" s="39">
        <v>45165.85</v>
      </c>
      <c r="H94" s="40">
        <v>47365.85</v>
      </c>
    </row>
    <row r="95" spans="1:8" x14ac:dyDescent="0.35">
      <c r="A95" s="32" t="s">
        <v>948</v>
      </c>
      <c r="B95" s="2">
        <v>10</v>
      </c>
      <c r="C95" s="3">
        <v>490</v>
      </c>
      <c r="D95" s="2">
        <v>85</v>
      </c>
      <c r="E95" s="65">
        <v>2324.1072400000003</v>
      </c>
      <c r="F95" s="11">
        <v>65.892200000000003</v>
      </c>
      <c r="G95" s="41">
        <v>48984.34</v>
      </c>
      <c r="H95" s="42">
        <v>51184.34</v>
      </c>
    </row>
    <row r="96" spans="1:8" x14ac:dyDescent="0.35">
      <c r="A96" s="31" t="s">
        <v>949</v>
      </c>
      <c r="B96" s="22">
        <v>11</v>
      </c>
      <c r="C96" s="23">
        <v>540</v>
      </c>
      <c r="D96" s="22">
        <v>85</v>
      </c>
      <c r="E96" s="66">
        <v>2555.9777880000001</v>
      </c>
      <c r="F96" s="25">
        <v>72.3232</v>
      </c>
      <c r="G96" s="39">
        <v>53284.84</v>
      </c>
      <c r="H96" s="40">
        <v>55484.84</v>
      </c>
    </row>
    <row r="97" spans="1:8" x14ac:dyDescent="0.35">
      <c r="A97" s="32" t="s">
        <v>950</v>
      </c>
      <c r="B97" s="2">
        <v>12</v>
      </c>
      <c r="C97" s="3">
        <v>590</v>
      </c>
      <c r="D97" s="2">
        <v>85</v>
      </c>
      <c r="E97" s="65">
        <v>2787.848336</v>
      </c>
      <c r="F97" s="11">
        <v>78.754199999999997</v>
      </c>
      <c r="G97" s="41">
        <v>57229.48</v>
      </c>
      <c r="H97" s="42">
        <v>59429.48</v>
      </c>
    </row>
    <row r="98" spans="1:8" x14ac:dyDescent="0.35">
      <c r="A98" s="31" t="s">
        <v>951</v>
      </c>
      <c r="B98" s="22">
        <v>13</v>
      </c>
      <c r="C98" s="23">
        <v>640</v>
      </c>
      <c r="D98" s="22">
        <v>85</v>
      </c>
      <c r="E98" s="66">
        <v>3019.7188839999999</v>
      </c>
      <c r="F98" s="25">
        <v>85.185199999999995</v>
      </c>
      <c r="G98" s="39">
        <v>61483.73</v>
      </c>
      <c r="H98" s="40">
        <v>63683.73</v>
      </c>
    </row>
    <row r="99" spans="1:8" x14ac:dyDescent="0.35">
      <c r="A99" s="32" t="s">
        <v>952</v>
      </c>
      <c r="B99" s="2">
        <v>14</v>
      </c>
      <c r="C99" s="3">
        <v>690</v>
      </c>
      <c r="D99" s="2">
        <v>85</v>
      </c>
      <c r="E99" s="66">
        <v>3251.5894320000007</v>
      </c>
      <c r="F99" s="11">
        <v>91.616200000000006</v>
      </c>
      <c r="G99" s="41">
        <v>65335.29</v>
      </c>
      <c r="H99" s="42">
        <v>67535.290000000008</v>
      </c>
    </row>
    <row r="100" spans="1:8" ht="15" thickBot="1" x14ac:dyDescent="0.4">
      <c r="A100" s="33" t="s">
        <v>953</v>
      </c>
      <c r="B100" s="26">
        <v>15</v>
      </c>
      <c r="C100" s="27">
        <v>740</v>
      </c>
      <c r="D100" s="26">
        <v>85</v>
      </c>
      <c r="E100" s="66">
        <v>3483.4599800000001</v>
      </c>
      <c r="F100" s="29">
        <v>98.047200000000004</v>
      </c>
      <c r="G100" s="43">
        <v>69801.150000000009</v>
      </c>
      <c r="H100" s="44">
        <v>72001.150000000009</v>
      </c>
    </row>
    <row r="101" spans="1:8" ht="15" thickBot="1" x14ac:dyDescent="0.4">
      <c r="A101" s="92" t="s">
        <v>13</v>
      </c>
      <c r="B101" s="93"/>
      <c r="C101" s="93"/>
      <c r="D101" s="93"/>
      <c r="E101" s="93"/>
      <c r="F101" s="93"/>
      <c r="G101" s="93"/>
      <c r="H101" s="93"/>
    </row>
    <row r="102" spans="1:8" x14ac:dyDescent="0.35">
      <c r="A102" s="30" t="s">
        <v>886</v>
      </c>
      <c r="B102" s="16">
        <v>4</v>
      </c>
      <c r="C102" s="17">
        <v>190</v>
      </c>
      <c r="D102" s="16">
        <v>85</v>
      </c>
      <c r="E102" s="65">
        <v>1052.3578239999999</v>
      </c>
      <c r="F102" s="21">
        <v>30.270200000000003</v>
      </c>
      <c r="G102" s="37">
        <v>28949.35</v>
      </c>
      <c r="H102" s="38">
        <v>31149.35</v>
      </c>
    </row>
    <row r="103" spans="1:8" x14ac:dyDescent="0.35">
      <c r="A103" s="31" t="s">
        <v>887</v>
      </c>
      <c r="B103" s="22">
        <v>5</v>
      </c>
      <c r="C103" s="23">
        <v>240</v>
      </c>
      <c r="D103" s="22">
        <v>85</v>
      </c>
      <c r="E103" s="66">
        <v>1314.0819999999999</v>
      </c>
      <c r="F103" s="25">
        <v>37.4422</v>
      </c>
      <c r="G103" s="39">
        <v>34314.949999999997</v>
      </c>
      <c r="H103" s="40">
        <v>36514.949999999997</v>
      </c>
    </row>
    <row r="104" spans="1:8" x14ac:dyDescent="0.35">
      <c r="A104" s="32" t="s">
        <v>954</v>
      </c>
      <c r="B104" s="2">
        <v>6</v>
      </c>
      <c r="C104" s="3">
        <v>290</v>
      </c>
      <c r="D104" s="2">
        <v>85</v>
      </c>
      <c r="E104" s="65">
        <v>1575.8061760000001</v>
      </c>
      <c r="F104" s="11">
        <v>44.614199999999997</v>
      </c>
      <c r="G104" s="41">
        <v>39691</v>
      </c>
      <c r="H104" s="42">
        <v>41891</v>
      </c>
    </row>
    <row r="105" spans="1:8" x14ac:dyDescent="0.35">
      <c r="A105" s="31" t="s">
        <v>955</v>
      </c>
      <c r="B105" s="22">
        <v>7</v>
      </c>
      <c r="C105" s="23">
        <v>340</v>
      </c>
      <c r="D105" s="22">
        <v>85</v>
      </c>
      <c r="E105" s="66">
        <v>1837.530352</v>
      </c>
      <c r="F105" s="25">
        <v>51.786200000000001</v>
      </c>
      <c r="G105" s="39">
        <v>45085.1</v>
      </c>
      <c r="H105" s="40">
        <v>47285.1</v>
      </c>
    </row>
    <row r="106" spans="1:8" x14ac:dyDescent="0.35">
      <c r="A106" s="32" t="s">
        <v>956</v>
      </c>
      <c r="B106" s="2">
        <v>8</v>
      </c>
      <c r="C106" s="3">
        <v>390</v>
      </c>
      <c r="D106" s="2">
        <v>85</v>
      </c>
      <c r="E106" s="65">
        <v>2099.2545279999999</v>
      </c>
      <c r="F106" s="11">
        <v>58.958199999999998</v>
      </c>
      <c r="G106" s="41">
        <v>50478.25</v>
      </c>
      <c r="H106" s="42">
        <v>52678.25</v>
      </c>
    </row>
    <row r="107" spans="1:8" x14ac:dyDescent="0.35">
      <c r="A107" s="31" t="s">
        <v>957</v>
      </c>
      <c r="B107" s="22">
        <v>9</v>
      </c>
      <c r="C107" s="23">
        <v>440</v>
      </c>
      <c r="D107" s="22">
        <v>85</v>
      </c>
      <c r="E107" s="66">
        <v>2360.9787039999997</v>
      </c>
      <c r="F107" s="25">
        <v>66.130199999999988</v>
      </c>
      <c r="G107" s="39">
        <v>55888.5</v>
      </c>
      <c r="H107" s="40">
        <v>58088.5</v>
      </c>
    </row>
    <row r="108" spans="1:8" x14ac:dyDescent="0.35">
      <c r="A108" s="32" t="s">
        <v>958</v>
      </c>
      <c r="B108" s="2">
        <v>10</v>
      </c>
      <c r="C108" s="3">
        <v>490</v>
      </c>
      <c r="D108" s="2">
        <v>85</v>
      </c>
      <c r="E108" s="65">
        <v>2622.7028799999998</v>
      </c>
      <c r="F108" s="11">
        <v>73.302199999999999</v>
      </c>
      <c r="G108" s="41">
        <v>60667.6</v>
      </c>
      <c r="H108" s="42">
        <v>62867.6</v>
      </c>
    </row>
    <row r="109" spans="1:8" x14ac:dyDescent="0.35">
      <c r="A109" s="31" t="s">
        <v>959</v>
      </c>
      <c r="B109" s="22">
        <v>11</v>
      </c>
      <c r="C109" s="23">
        <v>540</v>
      </c>
      <c r="D109" s="22">
        <v>85</v>
      </c>
      <c r="E109" s="66">
        <v>2884.4270559999995</v>
      </c>
      <c r="F109" s="25">
        <v>80.474199999999996</v>
      </c>
      <c r="G109" s="39">
        <v>66042.51999999999</v>
      </c>
      <c r="H109" s="40">
        <v>68242.51999999999</v>
      </c>
    </row>
    <row r="110" spans="1:8" x14ac:dyDescent="0.35">
      <c r="A110" s="32" t="s">
        <v>960</v>
      </c>
      <c r="B110" s="2">
        <v>12</v>
      </c>
      <c r="C110" s="3">
        <v>590</v>
      </c>
      <c r="D110" s="2">
        <v>85</v>
      </c>
      <c r="E110" s="65">
        <v>3146.1512320000002</v>
      </c>
      <c r="F110" s="11">
        <v>87.646199999999993</v>
      </c>
      <c r="G110" s="41">
        <v>70976.785000000003</v>
      </c>
      <c r="H110" s="42">
        <v>73176.785000000003</v>
      </c>
    </row>
    <row r="111" spans="1:8" x14ac:dyDescent="0.35">
      <c r="A111" s="31" t="s">
        <v>961</v>
      </c>
      <c r="B111" s="22">
        <v>13</v>
      </c>
      <c r="C111" s="23">
        <v>640</v>
      </c>
      <c r="D111" s="22">
        <v>85</v>
      </c>
      <c r="E111" s="66">
        <v>3407.8754079999994</v>
      </c>
      <c r="F111" s="25">
        <v>94.81819999999999</v>
      </c>
      <c r="G111" s="39">
        <v>76267.014999999999</v>
      </c>
      <c r="H111" s="40">
        <v>78467.014999999999</v>
      </c>
    </row>
    <row r="112" spans="1:8" x14ac:dyDescent="0.35">
      <c r="A112" s="32" t="s">
        <v>962</v>
      </c>
      <c r="B112" s="2">
        <v>14</v>
      </c>
      <c r="C112" s="3">
        <v>690</v>
      </c>
      <c r="D112" s="2">
        <v>85</v>
      </c>
      <c r="E112" s="66">
        <v>3669.599584</v>
      </c>
      <c r="F112" s="11">
        <v>101.9902</v>
      </c>
      <c r="G112" s="41">
        <v>81112.740000000005</v>
      </c>
      <c r="H112" s="42">
        <v>83312.740000000005</v>
      </c>
    </row>
    <row r="113" spans="1:8" ht="15" thickBot="1" x14ac:dyDescent="0.4">
      <c r="A113" s="33" t="s">
        <v>963</v>
      </c>
      <c r="B113" s="26">
        <v>15</v>
      </c>
      <c r="C113" s="27">
        <v>740</v>
      </c>
      <c r="D113" s="26">
        <v>85</v>
      </c>
      <c r="E113" s="66">
        <v>3931.3237599999998</v>
      </c>
      <c r="F113" s="29">
        <v>109.16219999999998</v>
      </c>
      <c r="G113" s="43">
        <v>86729.94</v>
      </c>
      <c r="H113" s="44">
        <v>88929.94</v>
      </c>
    </row>
    <row r="114" spans="1:8" ht="15" thickBot="1" x14ac:dyDescent="0.4">
      <c r="A114" s="92" t="s">
        <v>14</v>
      </c>
      <c r="B114" s="93"/>
      <c r="C114" s="93"/>
      <c r="D114" s="93"/>
      <c r="E114" s="93"/>
      <c r="F114" s="93"/>
      <c r="G114" s="93"/>
      <c r="H114" s="93"/>
    </row>
    <row r="115" spans="1:8" x14ac:dyDescent="0.35">
      <c r="A115" s="30" t="s">
        <v>888</v>
      </c>
      <c r="B115" s="16">
        <v>4</v>
      </c>
      <c r="C115" s="17">
        <v>190</v>
      </c>
      <c r="D115" s="16">
        <v>85</v>
      </c>
      <c r="E115" s="65">
        <v>1174.2060960000001</v>
      </c>
      <c r="F115" s="21">
        <v>33.234200000000001</v>
      </c>
      <c r="G115" s="37">
        <v>35618.35</v>
      </c>
      <c r="H115" s="38">
        <v>37818.35</v>
      </c>
    </row>
    <row r="116" spans="1:8" x14ac:dyDescent="0.35">
      <c r="A116" s="31" t="s">
        <v>889</v>
      </c>
      <c r="B116" s="22">
        <v>5</v>
      </c>
      <c r="C116" s="23">
        <v>240</v>
      </c>
      <c r="D116" s="22">
        <v>85</v>
      </c>
      <c r="E116" s="66">
        <v>1466.3775000000005</v>
      </c>
      <c r="F116" s="25">
        <v>41.147199999999998</v>
      </c>
      <c r="G116" s="39">
        <v>42324.4</v>
      </c>
      <c r="H116" s="40">
        <v>44524.4</v>
      </c>
    </row>
    <row r="117" spans="1:8" x14ac:dyDescent="0.35">
      <c r="A117" s="32" t="s">
        <v>964</v>
      </c>
      <c r="B117" s="2">
        <v>6</v>
      </c>
      <c r="C117" s="3">
        <v>290</v>
      </c>
      <c r="D117" s="2">
        <v>85</v>
      </c>
      <c r="E117" s="65">
        <v>1758.5489040000004</v>
      </c>
      <c r="F117" s="11">
        <v>49.060200000000002</v>
      </c>
      <c r="G117" s="41">
        <v>49044.7</v>
      </c>
      <c r="H117" s="42">
        <v>51244.7</v>
      </c>
    </row>
    <row r="118" spans="1:8" x14ac:dyDescent="0.35">
      <c r="A118" s="31" t="s">
        <v>965</v>
      </c>
      <c r="B118" s="22">
        <v>7</v>
      </c>
      <c r="C118" s="23">
        <v>340</v>
      </c>
      <c r="D118" s="22">
        <v>85</v>
      </c>
      <c r="E118" s="66">
        <v>2050.7203080000004</v>
      </c>
      <c r="F118" s="25">
        <v>56.973200000000006</v>
      </c>
      <c r="G118" s="39">
        <v>55787.799999999996</v>
      </c>
      <c r="H118" s="40">
        <v>57987.799999999996</v>
      </c>
    </row>
    <row r="119" spans="1:8" x14ac:dyDescent="0.35">
      <c r="A119" s="32" t="s">
        <v>966</v>
      </c>
      <c r="B119" s="2">
        <v>8</v>
      </c>
      <c r="C119" s="3">
        <v>390</v>
      </c>
      <c r="D119" s="2">
        <v>85</v>
      </c>
      <c r="E119" s="65">
        <v>2342.8917120000001</v>
      </c>
      <c r="F119" s="11">
        <v>64.886200000000002</v>
      </c>
      <c r="G119" s="41">
        <v>62529</v>
      </c>
      <c r="H119" s="42">
        <v>64729</v>
      </c>
    </row>
    <row r="120" spans="1:8" x14ac:dyDescent="0.35">
      <c r="A120" s="31" t="s">
        <v>967</v>
      </c>
      <c r="B120" s="22">
        <v>9</v>
      </c>
      <c r="C120" s="23">
        <v>440</v>
      </c>
      <c r="D120" s="22">
        <v>85</v>
      </c>
      <c r="E120" s="66">
        <v>2635.0631160000003</v>
      </c>
      <c r="F120" s="25">
        <v>72.799199999999999</v>
      </c>
      <c r="G120" s="39">
        <v>69291.099999999991</v>
      </c>
      <c r="H120" s="40">
        <v>71491.099999999991</v>
      </c>
    </row>
    <row r="121" spans="1:8" x14ac:dyDescent="0.35">
      <c r="A121" s="32" t="s">
        <v>968</v>
      </c>
      <c r="B121" s="2">
        <v>10</v>
      </c>
      <c r="C121" s="3">
        <v>490</v>
      </c>
      <c r="D121" s="2">
        <v>85</v>
      </c>
      <c r="E121" s="65">
        <v>2927.2345200000004</v>
      </c>
      <c r="F121" s="11">
        <v>80.712199999999996</v>
      </c>
      <c r="G121" s="41">
        <v>75271.44</v>
      </c>
      <c r="H121" s="42">
        <v>77471.44</v>
      </c>
    </row>
    <row r="122" spans="1:8" x14ac:dyDescent="0.35">
      <c r="A122" s="31" t="s">
        <v>969</v>
      </c>
      <c r="B122" s="22">
        <v>11</v>
      </c>
      <c r="C122" s="23">
        <v>540</v>
      </c>
      <c r="D122" s="22">
        <v>85</v>
      </c>
      <c r="E122" s="66">
        <v>3219.4059240000001</v>
      </c>
      <c r="F122" s="25">
        <v>88.625200000000007</v>
      </c>
      <c r="G122" s="39">
        <v>81990.559999999998</v>
      </c>
      <c r="H122" s="40">
        <v>84190.56</v>
      </c>
    </row>
    <row r="123" spans="1:8" x14ac:dyDescent="0.35">
      <c r="A123" s="32" t="s">
        <v>970</v>
      </c>
      <c r="B123" s="2">
        <v>12</v>
      </c>
      <c r="C123" s="3">
        <v>590</v>
      </c>
      <c r="D123" s="2">
        <v>85</v>
      </c>
      <c r="E123" s="65">
        <v>3511.5773280000008</v>
      </c>
      <c r="F123" s="11">
        <v>96.538200000000003</v>
      </c>
      <c r="G123" s="41">
        <v>88161.150000000009</v>
      </c>
      <c r="H123" s="42">
        <v>90361.150000000009</v>
      </c>
    </row>
    <row r="124" spans="1:8" x14ac:dyDescent="0.35">
      <c r="A124" s="31" t="s">
        <v>971</v>
      </c>
      <c r="B124" s="22">
        <v>13</v>
      </c>
      <c r="C124" s="23">
        <v>640</v>
      </c>
      <c r="D124" s="22">
        <v>85</v>
      </c>
      <c r="E124" s="66">
        <v>3803.7487320000005</v>
      </c>
      <c r="F124" s="25">
        <v>104.4512</v>
      </c>
      <c r="G124" s="39">
        <v>95148.404999999999</v>
      </c>
      <c r="H124" s="40">
        <v>97348.404999999999</v>
      </c>
    </row>
    <row r="125" spans="1:8" x14ac:dyDescent="0.35">
      <c r="A125" s="32" t="s">
        <v>972</v>
      </c>
      <c r="B125" s="2">
        <v>14</v>
      </c>
      <c r="C125" s="3">
        <v>690</v>
      </c>
      <c r="D125" s="2">
        <v>85</v>
      </c>
      <c r="E125" s="66">
        <v>4095.9201360000011</v>
      </c>
      <c r="F125" s="11">
        <v>112.36420000000001</v>
      </c>
      <c r="G125" s="41">
        <v>100833.39</v>
      </c>
      <c r="H125" s="42">
        <v>103033.39</v>
      </c>
    </row>
    <row r="126" spans="1:8" ht="15" thickBot="1" x14ac:dyDescent="0.4">
      <c r="A126" s="33" t="s">
        <v>973</v>
      </c>
      <c r="B126" s="26">
        <v>15</v>
      </c>
      <c r="C126" s="27">
        <v>740</v>
      </c>
      <c r="D126" s="26">
        <v>85</v>
      </c>
      <c r="E126" s="66">
        <v>4388.0915400000004</v>
      </c>
      <c r="F126" s="29">
        <v>120.27719999999999</v>
      </c>
      <c r="G126" s="43">
        <v>107432.67000000001</v>
      </c>
      <c r="H126" s="44">
        <v>109632.67000000001</v>
      </c>
    </row>
    <row r="127" spans="1:8" ht="15" thickBot="1" x14ac:dyDescent="0.4">
      <c r="A127" s="92" t="s">
        <v>5</v>
      </c>
      <c r="B127" s="93"/>
      <c r="C127" s="93"/>
      <c r="D127" s="93"/>
      <c r="E127" s="93"/>
      <c r="F127" s="93"/>
      <c r="G127" s="93"/>
      <c r="H127" s="93"/>
    </row>
    <row r="128" spans="1:8" x14ac:dyDescent="0.35">
      <c r="A128" s="30" t="s">
        <v>890</v>
      </c>
      <c r="B128" s="16">
        <v>4</v>
      </c>
      <c r="C128" s="17">
        <v>190</v>
      </c>
      <c r="D128" s="16">
        <v>85</v>
      </c>
      <c r="E128" s="65">
        <v>1298.4287679999998</v>
      </c>
      <c r="F128" s="21">
        <v>36.1982</v>
      </c>
      <c r="G128" s="37">
        <v>38952.375</v>
      </c>
      <c r="H128" s="38">
        <v>41152.375</v>
      </c>
    </row>
    <row r="129" spans="1:8" x14ac:dyDescent="0.35">
      <c r="A129" s="31" t="s">
        <v>891</v>
      </c>
      <c r="B129" s="22">
        <v>5</v>
      </c>
      <c r="C129" s="23">
        <v>240</v>
      </c>
      <c r="D129" s="22">
        <v>85</v>
      </c>
      <c r="E129" s="66">
        <v>1621.6410000000003</v>
      </c>
      <c r="F129" s="25">
        <v>44.852199999999996</v>
      </c>
      <c r="G129" s="39">
        <v>46329.125</v>
      </c>
      <c r="H129" s="40">
        <v>48529.125</v>
      </c>
    </row>
    <row r="130" spans="1:8" x14ac:dyDescent="0.35">
      <c r="A130" s="32" t="s">
        <v>974</v>
      </c>
      <c r="B130" s="2">
        <v>6</v>
      </c>
      <c r="C130" s="3">
        <v>290</v>
      </c>
      <c r="D130" s="2">
        <v>85</v>
      </c>
      <c r="E130" s="65">
        <v>1944.8532319999999</v>
      </c>
      <c r="F130" s="11">
        <v>53.5062</v>
      </c>
      <c r="G130" s="41">
        <v>53722.974999999999</v>
      </c>
      <c r="H130" s="42">
        <v>55922.974999999999</v>
      </c>
    </row>
    <row r="131" spans="1:8" x14ac:dyDescent="0.35">
      <c r="A131" s="31" t="s">
        <v>975</v>
      </c>
      <c r="B131" s="22">
        <v>7</v>
      </c>
      <c r="C131" s="23">
        <v>340</v>
      </c>
      <c r="D131" s="22">
        <v>85</v>
      </c>
      <c r="E131" s="66">
        <v>2268.0654639999998</v>
      </c>
      <c r="F131" s="25">
        <v>62.160200000000003</v>
      </c>
      <c r="G131" s="39">
        <v>61133.45</v>
      </c>
      <c r="H131" s="40">
        <v>63333.45</v>
      </c>
    </row>
    <row r="132" spans="1:8" x14ac:dyDescent="0.35">
      <c r="A132" s="32" t="s">
        <v>976</v>
      </c>
      <c r="B132" s="2">
        <v>8</v>
      </c>
      <c r="C132" s="3">
        <v>390</v>
      </c>
      <c r="D132" s="2">
        <v>85</v>
      </c>
      <c r="E132" s="65">
        <v>2591.2776959999997</v>
      </c>
      <c r="F132" s="11">
        <v>70.8142</v>
      </c>
      <c r="G132" s="41">
        <v>68554.375</v>
      </c>
      <c r="H132" s="42">
        <v>70754.375</v>
      </c>
    </row>
    <row r="133" spans="1:8" x14ac:dyDescent="0.35">
      <c r="A133" s="31" t="s">
        <v>977</v>
      </c>
      <c r="B133" s="22">
        <v>9</v>
      </c>
      <c r="C133" s="23">
        <v>440</v>
      </c>
      <c r="D133" s="22">
        <v>85</v>
      </c>
      <c r="E133" s="66">
        <v>2914.489928</v>
      </c>
      <c r="F133" s="25">
        <v>79.468199999999996</v>
      </c>
      <c r="G133" s="39">
        <v>75992.875</v>
      </c>
      <c r="H133" s="40">
        <v>78192.875</v>
      </c>
    </row>
    <row r="134" spans="1:8" x14ac:dyDescent="0.35">
      <c r="A134" s="32" t="s">
        <v>978</v>
      </c>
      <c r="B134" s="2">
        <v>10</v>
      </c>
      <c r="C134" s="3">
        <v>490</v>
      </c>
      <c r="D134" s="2">
        <v>85</v>
      </c>
      <c r="E134" s="65">
        <v>3237.7021599999998</v>
      </c>
      <c r="F134" s="11">
        <v>88.122199999999992</v>
      </c>
      <c r="G134" s="41">
        <v>82573.36</v>
      </c>
      <c r="H134" s="42">
        <v>84773.36</v>
      </c>
    </row>
    <row r="135" spans="1:8" x14ac:dyDescent="0.35">
      <c r="A135" s="31" t="s">
        <v>979</v>
      </c>
      <c r="B135" s="22">
        <v>11</v>
      </c>
      <c r="C135" s="23">
        <v>540</v>
      </c>
      <c r="D135" s="22">
        <v>85</v>
      </c>
      <c r="E135" s="66">
        <v>3560.9143919999992</v>
      </c>
      <c r="F135" s="25">
        <v>96.776200000000003</v>
      </c>
      <c r="G135" s="39">
        <v>89964.11</v>
      </c>
      <c r="H135" s="40">
        <v>92164.11</v>
      </c>
    </row>
    <row r="136" spans="1:8" x14ac:dyDescent="0.35">
      <c r="A136" s="32" t="s">
        <v>980</v>
      </c>
      <c r="B136" s="2">
        <v>12</v>
      </c>
      <c r="C136" s="3">
        <v>590</v>
      </c>
      <c r="D136" s="2">
        <v>85</v>
      </c>
      <c r="E136" s="65">
        <v>3884.1266239999995</v>
      </c>
      <c r="F136" s="11">
        <v>105.4302</v>
      </c>
      <c r="G136" s="41">
        <v>96753.332500000004</v>
      </c>
      <c r="H136" s="42">
        <v>98953.332500000004</v>
      </c>
    </row>
    <row r="137" spans="1:8" x14ac:dyDescent="0.35">
      <c r="A137" s="31" t="s">
        <v>981</v>
      </c>
      <c r="B137" s="22">
        <v>13</v>
      </c>
      <c r="C137" s="23">
        <v>640</v>
      </c>
      <c r="D137" s="22">
        <v>85</v>
      </c>
      <c r="E137" s="66">
        <v>4207.3388559999994</v>
      </c>
      <c r="F137" s="25">
        <v>114.0842</v>
      </c>
      <c r="G137" s="39">
        <v>104211.36</v>
      </c>
      <c r="H137" s="40">
        <v>106411.36</v>
      </c>
    </row>
    <row r="138" spans="1:8" x14ac:dyDescent="0.35">
      <c r="A138" s="32" t="s">
        <v>982</v>
      </c>
      <c r="B138" s="2">
        <v>14</v>
      </c>
      <c r="C138" s="3">
        <v>690</v>
      </c>
      <c r="D138" s="2">
        <v>85</v>
      </c>
      <c r="E138" s="66">
        <v>4530.5510880000002</v>
      </c>
      <c r="F138" s="11">
        <v>122.73820000000001</v>
      </c>
      <c r="G138" s="41">
        <v>110802.99</v>
      </c>
      <c r="H138" s="42">
        <v>113002.99</v>
      </c>
    </row>
    <row r="139" spans="1:8" ht="15" thickBot="1" x14ac:dyDescent="0.4">
      <c r="A139" s="33" t="s">
        <v>983</v>
      </c>
      <c r="B139" s="26">
        <v>15</v>
      </c>
      <c r="C139" s="27">
        <v>740</v>
      </c>
      <c r="D139" s="26">
        <v>85</v>
      </c>
      <c r="E139" s="66">
        <v>4853.7633199999991</v>
      </c>
      <c r="F139" s="29">
        <v>131.3922</v>
      </c>
      <c r="G139" s="43">
        <v>118446.19500000001</v>
      </c>
      <c r="H139" s="44">
        <v>120646.19500000001</v>
      </c>
    </row>
    <row r="140" spans="1:8" ht="15" thickBot="1" x14ac:dyDescent="0.4">
      <c r="A140" s="92" t="s">
        <v>6</v>
      </c>
      <c r="B140" s="93"/>
      <c r="C140" s="93"/>
      <c r="D140" s="93"/>
      <c r="E140" s="93"/>
      <c r="F140" s="93"/>
      <c r="G140" s="93"/>
      <c r="H140" s="93"/>
    </row>
    <row r="141" spans="1:8" x14ac:dyDescent="0.35">
      <c r="A141" s="30" t="s">
        <v>892</v>
      </c>
      <c r="B141" s="16">
        <v>4</v>
      </c>
      <c r="C141" s="17">
        <v>190</v>
      </c>
      <c r="D141" s="16">
        <v>85</v>
      </c>
      <c r="E141" s="65">
        <v>1425.0258399999998</v>
      </c>
      <c r="F141" s="21">
        <v>39.162199999999999</v>
      </c>
      <c r="G141" s="37">
        <v>42286.400000000001</v>
      </c>
      <c r="H141" s="38">
        <v>44486.400000000001</v>
      </c>
    </row>
    <row r="142" spans="1:8" x14ac:dyDescent="0.35">
      <c r="A142" s="31" t="s">
        <v>893</v>
      </c>
      <c r="B142" s="22">
        <v>5</v>
      </c>
      <c r="C142" s="23">
        <v>240</v>
      </c>
      <c r="D142" s="22">
        <v>85</v>
      </c>
      <c r="E142" s="66">
        <v>1779.8724999999999</v>
      </c>
      <c r="F142" s="25">
        <v>48.557199999999995</v>
      </c>
      <c r="G142" s="39">
        <v>50333.85</v>
      </c>
      <c r="H142" s="40">
        <v>52533.85</v>
      </c>
    </row>
    <row r="143" spans="1:8" x14ac:dyDescent="0.35">
      <c r="A143" s="32" t="s">
        <v>984</v>
      </c>
      <c r="B143" s="2">
        <v>6</v>
      </c>
      <c r="C143" s="3">
        <v>290</v>
      </c>
      <c r="D143" s="2">
        <v>85</v>
      </c>
      <c r="E143" s="65">
        <v>2134.7191600000001</v>
      </c>
      <c r="F143" s="11">
        <v>57.952199999999998</v>
      </c>
      <c r="G143" s="41">
        <v>58401.25</v>
      </c>
      <c r="H143" s="42">
        <v>60601.25</v>
      </c>
    </row>
    <row r="144" spans="1:8" x14ac:dyDescent="0.35">
      <c r="A144" s="31" t="s">
        <v>985</v>
      </c>
      <c r="B144" s="22">
        <v>7</v>
      </c>
      <c r="C144" s="23">
        <v>340</v>
      </c>
      <c r="D144" s="22">
        <v>85</v>
      </c>
      <c r="E144" s="66">
        <v>2489.5658199999998</v>
      </c>
      <c r="F144" s="25">
        <v>67.347200000000001</v>
      </c>
      <c r="G144" s="39">
        <v>66479.099999999991</v>
      </c>
      <c r="H144" s="40">
        <v>68679.099999999991</v>
      </c>
    </row>
    <row r="145" spans="1:8" x14ac:dyDescent="0.35">
      <c r="A145" s="32" t="s">
        <v>986</v>
      </c>
      <c r="B145" s="2">
        <v>8</v>
      </c>
      <c r="C145" s="3">
        <v>390</v>
      </c>
      <c r="D145" s="2">
        <v>85</v>
      </c>
      <c r="E145" s="65">
        <v>2844.4124799999995</v>
      </c>
      <c r="F145" s="11">
        <v>76.742199999999997</v>
      </c>
      <c r="G145" s="41">
        <v>74579.75</v>
      </c>
      <c r="H145" s="42">
        <v>76779.75</v>
      </c>
    </row>
    <row r="146" spans="1:8" x14ac:dyDescent="0.35">
      <c r="A146" s="31" t="s">
        <v>987</v>
      </c>
      <c r="B146" s="22">
        <v>9</v>
      </c>
      <c r="C146" s="23">
        <v>440</v>
      </c>
      <c r="D146" s="22">
        <v>85</v>
      </c>
      <c r="E146" s="66">
        <v>3199.2591400000006</v>
      </c>
      <c r="F146" s="25">
        <v>86.137199999999993</v>
      </c>
      <c r="G146" s="39">
        <v>82694.649999999994</v>
      </c>
      <c r="H146" s="40">
        <v>84894.65</v>
      </c>
    </row>
    <row r="147" spans="1:8" x14ac:dyDescent="0.35">
      <c r="A147" s="32" t="s">
        <v>988</v>
      </c>
      <c r="B147" s="2">
        <v>10</v>
      </c>
      <c r="C147" s="3">
        <v>490</v>
      </c>
      <c r="D147" s="2">
        <v>85</v>
      </c>
      <c r="E147" s="65">
        <v>3554.1058000000003</v>
      </c>
      <c r="F147" s="11">
        <v>95.532199999999989</v>
      </c>
      <c r="G147" s="41">
        <v>89875.28</v>
      </c>
      <c r="H147" s="42">
        <v>92075.28</v>
      </c>
    </row>
    <row r="148" spans="1:8" x14ac:dyDescent="0.35">
      <c r="A148" s="31" t="s">
        <v>989</v>
      </c>
      <c r="B148" s="22">
        <v>11</v>
      </c>
      <c r="C148" s="23">
        <v>540</v>
      </c>
      <c r="D148" s="22">
        <v>85</v>
      </c>
      <c r="E148" s="66">
        <v>3908.9524599999991</v>
      </c>
      <c r="F148" s="25">
        <v>104.9272</v>
      </c>
      <c r="G148" s="39">
        <v>97937.659999999989</v>
      </c>
      <c r="H148" s="40">
        <v>100137.65999999999</v>
      </c>
    </row>
    <row r="149" spans="1:8" x14ac:dyDescent="0.35">
      <c r="A149" s="32" t="s">
        <v>990</v>
      </c>
      <c r="B149" s="2">
        <v>12</v>
      </c>
      <c r="C149" s="3">
        <v>590</v>
      </c>
      <c r="D149" s="2">
        <v>85</v>
      </c>
      <c r="E149" s="65">
        <v>4263.7991199999997</v>
      </c>
      <c r="F149" s="11">
        <v>114.3222</v>
      </c>
      <c r="G149" s="41">
        <v>105345.515</v>
      </c>
      <c r="H149" s="42">
        <v>107545.515</v>
      </c>
    </row>
    <row r="150" spans="1:8" x14ac:dyDescent="0.35">
      <c r="A150" s="31" t="s">
        <v>991</v>
      </c>
      <c r="B150" s="22">
        <v>13</v>
      </c>
      <c r="C150" s="23">
        <v>640</v>
      </c>
      <c r="D150" s="22">
        <v>85</v>
      </c>
      <c r="E150" s="66">
        <v>4618.6457799999998</v>
      </c>
      <c r="F150" s="25">
        <v>123.71719999999999</v>
      </c>
      <c r="G150" s="39">
        <v>113274.315</v>
      </c>
      <c r="H150" s="40">
        <v>115474.315</v>
      </c>
    </row>
    <row r="151" spans="1:8" x14ac:dyDescent="0.35">
      <c r="A151" s="32" t="s">
        <v>992</v>
      </c>
      <c r="B151" s="2">
        <v>14</v>
      </c>
      <c r="C151" s="3">
        <v>690</v>
      </c>
      <c r="D151" s="2">
        <v>85</v>
      </c>
      <c r="E151" s="66">
        <v>4973.49244</v>
      </c>
      <c r="F151" s="11">
        <v>133.1122</v>
      </c>
      <c r="G151" s="41">
        <v>120772.59000000001</v>
      </c>
      <c r="H151" s="42">
        <v>122972.59000000001</v>
      </c>
    </row>
    <row r="152" spans="1:8" ht="15" thickBot="1" x14ac:dyDescent="0.4">
      <c r="A152" s="33" t="s">
        <v>993</v>
      </c>
      <c r="B152" s="26">
        <v>15</v>
      </c>
      <c r="C152" s="27">
        <v>740</v>
      </c>
      <c r="D152" s="26">
        <v>85</v>
      </c>
      <c r="E152" s="66">
        <v>5328.3390999999992</v>
      </c>
      <c r="F152" s="29">
        <v>142.50719999999998</v>
      </c>
      <c r="G152" s="43">
        <v>129459.72</v>
      </c>
      <c r="H152" s="44">
        <v>131659.72</v>
      </c>
    </row>
    <row r="153" spans="1:8" x14ac:dyDescent="0.35">
      <c r="C153" s="6"/>
      <c r="E153" s="5"/>
    </row>
  </sheetData>
  <mergeCells count="15">
    <mergeCell ref="A23:H23"/>
    <mergeCell ref="A2:F2"/>
    <mergeCell ref="A4:E4"/>
    <mergeCell ref="A6:D6"/>
    <mergeCell ref="A8:F8"/>
    <mergeCell ref="A10:H10"/>
    <mergeCell ref="A114:H114"/>
    <mergeCell ref="A127:H127"/>
    <mergeCell ref="A140:H140"/>
    <mergeCell ref="A36:H36"/>
    <mergeCell ref="A49:H49"/>
    <mergeCell ref="A62:H62"/>
    <mergeCell ref="A75:H75"/>
    <mergeCell ref="A88:H88"/>
    <mergeCell ref="A101:H10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</sheetPr>
  <dimension ref="A2:J153"/>
  <sheetViews>
    <sheetView topLeftCell="A106" workbookViewId="0">
      <selection activeCell="E22" sqref="E22"/>
    </sheetView>
  </sheetViews>
  <sheetFormatPr defaultColWidth="8.81640625" defaultRowHeight="14.5" x14ac:dyDescent="0.35"/>
  <cols>
    <col min="1" max="1" width="18.54296875" style="58" customWidth="1"/>
    <col min="2" max="2" width="11.1796875" style="58" customWidth="1"/>
    <col min="3" max="4" width="8.81640625" style="58"/>
    <col min="5" max="5" width="12.7265625" style="58" customWidth="1"/>
    <col min="6" max="6" width="8.81640625" style="9"/>
    <col min="7" max="7" width="14.26953125" style="34" customWidth="1"/>
    <col min="8" max="8" width="14.54296875" style="34" customWidth="1"/>
    <col min="9" max="9" width="8.81640625" style="58"/>
    <col min="10" max="10" width="89.26953125" style="58" customWidth="1"/>
    <col min="11" max="16384" width="8.81640625" style="58"/>
  </cols>
  <sheetData>
    <row r="2" spans="1:8" ht="16" x14ac:dyDescent="0.5">
      <c r="A2" s="90" t="s">
        <v>429</v>
      </c>
      <c r="B2" s="89"/>
      <c r="C2" s="89"/>
      <c r="D2" s="89"/>
      <c r="E2" s="89"/>
      <c r="F2" s="89"/>
      <c r="G2" s="58"/>
      <c r="H2" s="58"/>
    </row>
    <row r="4" spans="1:8" ht="18.5" x14ac:dyDescent="0.45">
      <c r="A4" s="94" t="s">
        <v>1263</v>
      </c>
      <c r="B4" s="94"/>
      <c r="C4" s="95"/>
      <c r="D4" s="95"/>
      <c r="E4" s="95"/>
    </row>
    <row r="6" spans="1:8" ht="18.5" x14ac:dyDescent="0.45">
      <c r="A6" s="91" t="s">
        <v>4</v>
      </c>
      <c r="B6" s="91"/>
      <c r="C6" s="91"/>
      <c r="D6" s="91"/>
    </row>
    <row r="8" spans="1:8" ht="34.5" customHeight="1" thickBot="1" x14ac:dyDescent="0.5">
      <c r="A8" s="96" t="s">
        <v>296</v>
      </c>
      <c r="B8" s="96"/>
      <c r="C8" s="96"/>
      <c r="D8" s="96"/>
      <c r="E8" s="96"/>
      <c r="F8" s="96"/>
    </row>
    <row r="9" spans="1:8" ht="44" thickBot="1" x14ac:dyDescent="0.4">
      <c r="A9" s="12" t="s">
        <v>0</v>
      </c>
      <c r="B9" s="13" t="s">
        <v>2</v>
      </c>
      <c r="C9" s="13" t="s">
        <v>15</v>
      </c>
      <c r="D9" s="13" t="s">
        <v>16</v>
      </c>
      <c r="E9" s="14" t="s">
        <v>18</v>
      </c>
      <c r="F9" s="15" t="s">
        <v>3</v>
      </c>
      <c r="G9" s="35" t="s">
        <v>20</v>
      </c>
      <c r="H9" s="36" t="s">
        <v>19</v>
      </c>
    </row>
    <row r="10" spans="1:8" ht="15" thickBot="1" x14ac:dyDescent="0.4">
      <c r="A10" s="92" t="s">
        <v>1</v>
      </c>
      <c r="B10" s="93"/>
      <c r="C10" s="93"/>
      <c r="D10" s="93"/>
      <c r="E10" s="93"/>
      <c r="F10" s="93"/>
      <c r="G10" s="93"/>
      <c r="H10" s="93"/>
    </row>
    <row r="11" spans="1:8" x14ac:dyDescent="0.35">
      <c r="A11" s="30" t="s">
        <v>1127</v>
      </c>
      <c r="B11" s="16">
        <v>4</v>
      </c>
      <c r="C11" s="17">
        <v>190</v>
      </c>
      <c r="D11" s="16">
        <v>85</v>
      </c>
      <c r="E11" s="66">
        <v>243</v>
      </c>
      <c r="F11" s="21">
        <v>9.522199999999998</v>
      </c>
      <c r="G11" s="37">
        <v>14653.262400000001</v>
      </c>
      <c r="H11" s="38">
        <v>16853.2624</v>
      </c>
    </row>
    <row r="12" spans="1:8" x14ac:dyDescent="0.35">
      <c r="A12" s="31" t="s">
        <v>1128</v>
      </c>
      <c r="B12" s="22">
        <v>5</v>
      </c>
      <c r="C12" s="23">
        <v>240</v>
      </c>
      <c r="D12" s="22">
        <v>85</v>
      </c>
      <c r="E12" s="66">
        <v>304</v>
      </c>
      <c r="F12" s="25">
        <v>11.507199999999999</v>
      </c>
      <c r="G12" s="39">
        <v>15983.935520000001</v>
      </c>
      <c r="H12" s="40">
        <v>18183.935519999999</v>
      </c>
    </row>
    <row r="13" spans="1:8" x14ac:dyDescent="0.35">
      <c r="A13" s="32" t="s">
        <v>1129</v>
      </c>
      <c r="B13" s="2">
        <v>6</v>
      </c>
      <c r="C13" s="3">
        <v>290</v>
      </c>
      <c r="D13" s="2">
        <v>85</v>
      </c>
      <c r="E13" s="66">
        <v>364</v>
      </c>
      <c r="F13" s="11">
        <v>13.492199999999999</v>
      </c>
      <c r="G13" s="41">
        <v>17301.165280000001</v>
      </c>
      <c r="H13" s="42">
        <v>19501.165280000001</v>
      </c>
    </row>
    <row r="14" spans="1:8" x14ac:dyDescent="0.35">
      <c r="A14" s="31" t="s">
        <v>1130</v>
      </c>
      <c r="B14" s="22">
        <v>7</v>
      </c>
      <c r="C14" s="23">
        <v>340</v>
      </c>
      <c r="D14" s="22">
        <v>85</v>
      </c>
      <c r="E14" s="66">
        <v>425</v>
      </c>
      <c r="F14" s="25">
        <v>15.4772</v>
      </c>
      <c r="G14" s="39">
        <v>18652.525920000004</v>
      </c>
      <c r="H14" s="40">
        <v>20852.525920000004</v>
      </c>
    </row>
    <row r="15" spans="1:8" x14ac:dyDescent="0.35">
      <c r="A15" s="32" t="s">
        <v>1131</v>
      </c>
      <c r="B15" s="2">
        <v>8</v>
      </c>
      <c r="C15" s="3">
        <v>390</v>
      </c>
      <c r="D15" s="2">
        <v>85</v>
      </c>
      <c r="E15" s="66">
        <v>486</v>
      </c>
      <c r="F15" s="11">
        <v>17.462200000000003</v>
      </c>
      <c r="G15" s="41">
        <v>20150.493349999997</v>
      </c>
      <c r="H15" s="42">
        <v>22350.493349999997</v>
      </c>
    </row>
    <row r="16" spans="1:8" x14ac:dyDescent="0.35">
      <c r="A16" s="31" t="s">
        <v>1132</v>
      </c>
      <c r="B16" s="22">
        <v>9</v>
      </c>
      <c r="C16" s="23">
        <v>440</v>
      </c>
      <c r="D16" s="22">
        <v>85</v>
      </c>
      <c r="E16" s="66">
        <v>547</v>
      </c>
      <c r="F16" s="25">
        <v>19.447200000000002</v>
      </c>
      <c r="G16" s="39">
        <v>21501.57446</v>
      </c>
      <c r="H16" s="40">
        <v>23701.57446</v>
      </c>
    </row>
    <row r="17" spans="1:8" x14ac:dyDescent="0.35">
      <c r="A17" s="32" t="s">
        <v>1133</v>
      </c>
      <c r="B17" s="2">
        <v>10</v>
      </c>
      <c r="C17" s="3">
        <v>490</v>
      </c>
      <c r="D17" s="2">
        <v>85</v>
      </c>
      <c r="E17" s="66">
        <v>607</v>
      </c>
      <c r="F17" s="11">
        <v>21.432200000000002</v>
      </c>
      <c r="G17" s="41">
        <v>23036.292359999999</v>
      </c>
      <c r="H17" s="42">
        <v>25236.292359999999</v>
      </c>
    </row>
    <row r="18" spans="1:8" x14ac:dyDescent="0.35">
      <c r="A18" s="31" t="s">
        <v>1134</v>
      </c>
      <c r="B18" s="22">
        <v>11</v>
      </c>
      <c r="C18" s="23">
        <v>540</v>
      </c>
      <c r="D18" s="22">
        <v>85</v>
      </c>
      <c r="E18" s="66">
        <v>668</v>
      </c>
      <c r="F18" s="25">
        <v>23.417200000000001</v>
      </c>
      <c r="G18" s="39">
        <v>24403.016699999996</v>
      </c>
      <c r="H18" s="40">
        <v>26603.016699999996</v>
      </c>
    </row>
    <row r="19" spans="1:8" x14ac:dyDescent="0.35">
      <c r="A19" s="32" t="s">
        <v>1135</v>
      </c>
      <c r="B19" s="2">
        <v>12</v>
      </c>
      <c r="C19" s="3">
        <v>590</v>
      </c>
      <c r="D19" s="2">
        <v>85</v>
      </c>
      <c r="E19" s="66">
        <v>728</v>
      </c>
      <c r="F19" s="11">
        <v>25.402200000000001</v>
      </c>
      <c r="G19" s="41">
        <v>25974.549749999995</v>
      </c>
      <c r="H19" s="42">
        <v>28174.549749999995</v>
      </c>
    </row>
    <row r="20" spans="1:8" x14ac:dyDescent="0.35">
      <c r="A20" s="31" t="s">
        <v>1136</v>
      </c>
      <c r="B20" s="22">
        <v>13</v>
      </c>
      <c r="C20" s="23">
        <v>640</v>
      </c>
      <c r="D20" s="22">
        <v>85</v>
      </c>
      <c r="E20" s="66">
        <v>789</v>
      </c>
      <c r="F20" s="25">
        <v>27.387200000000004</v>
      </c>
      <c r="G20" s="39">
        <v>27356.982</v>
      </c>
      <c r="H20" s="40">
        <v>29556.982</v>
      </c>
    </row>
    <row r="21" spans="1:8" x14ac:dyDescent="0.35">
      <c r="A21" s="32" t="s">
        <v>1137</v>
      </c>
      <c r="B21" s="2">
        <v>14</v>
      </c>
      <c r="C21" s="3">
        <v>690</v>
      </c>
      <c r="D21" s="2">
        <v>85</v>
      </c>
      <c r="E21" s="66">
        <v>850</v>
      </c>
      <c r="F21" s="11">
        <v>29.372200000000007</v>
      </c>
      <c r="G21" s="41">
        <v>28965.39488</v>
      </c>
      <c r="H21" s="42">
        <v>31165.39488</v>
      </c>
    </row>
    <row r="22" spans="1:8" ht="15" thickBot="1" x14ac:dyDescent="0.4">
      <c r="A22" s="33" t="s">
        <v>1138</v>
      </c>
      <c r="B22" s="26">
        <v>15</v>
      </c>
      <c r="C22" s="27">
        <v>740</v>
      </c>
      <c r="D22" s="26">
        <v>85</v>
      </c>
      <c r="E22" s="66">
        <v>911</v>
      </c>
      <c r="F22" s="29">
        <v>31.357200000000002</v>
      </c>
      <c r="G22" s="43">
        <v>30363.599719999998</v>
      </c>
      <c r="H22" s="44">
        <v>32563.599719999998</v>
      </c>
    </row>
    <row r="23" spans="1:8" ht="15" thickBot="1" x14ac:dyDescent="0.4">
      <c r="A23" s="92" t="s">
        <v>7</v>
      </c>
      <c r="B23" s="93"/>
      <c r="C23" s="93"/>
      <c r="D23" s="93"/>
      <c r="E23" s="93"/>
      <c r="F23" s="93"/>
      <c r="G23" s="93"/>
      <c r="H23" s="93"/>
    </row>
    <row r="24" spans="1:8" x14ac:dyDescent="0.35">
      <c r="A24" s="30" t="s">
        <v>1139</v>
      </c>
      <c r="B24" s="16">
        <v>4</v>
      </c>
      <c r="C24" s="17">
        <v>190</v>
      </c>
      <c r="D24" s="16">
        <v>85</v>
      </c>
      <c r="E24" s="65">
        <v>364</v>
      </c>
      <c r="F24" s="21">
        <v>12.486199999999998</v>
      </c>
      <c r="G24" s="37">
        <v>17104.765050000002</v>
      </c>
      <c r="H24" s="38">
        <v>19304.765050000002</v>
      </c>
    </row>
    <row r="25" spans="1:8" x14ac:dyDescent="0.35">
      <c r="A25" s="31" t="s">
        <v>1140</v>
      </c>
      <c r="B25" s="22">
        <v>5</v>
      </c>
      <c r="C25" s="23">
        <v>240</v>
      </c>
      <c r="D25" s="22">
        <v>85</v>
      </c>
      <c r="E25" s="66">
        <v>455</v>
      </c>
      <c r="F25" s="25">
        <v>15.212199999999998</v>
      </c>
      <c r="G25" s="39">
        <v>18829.994490000001</v>
      </c>
      <c r="H25" s="40">
        <v>21029.994490000001</v>
      </c>
    </row>
    <row r="26" spans="1:8" x14ac:dyDescent="0.35">
      <c r="A26" s="32" t="s">
        <v>1141</v>
      </c>
      <c r="B26" s="2">
        <v>6</v>
      </c>
      <c r="C26" s="3">
        <v>290</v>
      </c>
      <c r="D26" s="2">
        <v>85</v>
      </c>
      <c r="E26" s="65">
        <v>547</v>
      </c>
      <c r="F26" s="11">
        <v>17.938200000000002</v>
      </c>
      <c r="G26" s="41">
        <v>20539.531484999996</v>
      </c>
      <c r="H26" s="42">
        <v>22739.531484999996</v>
      </c>
    </row>
    <row r="27" spans="1:8" x14ac:dyDescent="0.35">
      <c r="A27" s="31" t="s">
        <v>1142</v>
      </c>
      <c r="B27" s="22">
        <v>7</v>
      </c>
      <c r="C27" s="23">
        <v>340</v>
      </c>
      <c r="D27" s="22">
        <v>85</v>
      </c>
      <c r="E27" s="66">
        <v>638</v>
      </c>
      <c r="F27" s="25">
        <v>20.664200000000005</v>
      </c>
      <c r="G27" s="39">
        <v>22289.855039999999</v>
      </c>
      <c r="H27" s="40">
        <v>24489.855039999999</v>
      </c>
    </row>
    <row r="28" spans="1:8" x14ac:dyDescent="0.35">
      <c r="A28" s="32" t="s">
        <v>1143</v>
      </c>
      <c r="B28" s="2">
        <v>8</v>
      </c>
      <c r="C28" s="3">
        <v>390</v>
      </c>
      <c r="D28" s="2">
        <v>85</v>
      </c>
      <c r="E28" s="65">
        <v>728</v>
      </c>
      <c r="F28" s="11">
        <v>23.3902</v>
      </c>
      <c r="G28" s="41">
        <v>24002.525924999998</v>
      </c>
      <c r="H28" s="42">
        <v>26202.525924999998</v>
      </c>
    </row>
    <row r="29" spans="1:8" x14ac:dyDescent="0.35">
      <c r="A29" s="31" t="s">
        <v>1144</v>
      </c>
      <c r="B29" s="22">
        <v>9</v>
      </c>
      <c r="C29" s="23">
        <v>440</v>
      </c>
      <c r="D29" s="22">
        <v>85</v>
      </c>
      <c r="E29" s="66">
        <v>819</v>
      </c>
      <c r="F29" s="25">
        <v>26.116199999999999</v>
      </c>
      <c r="G29" s="39">
        <v>25738.723979999999</v>
      </c>
      <c r="H29" s="40">
        <v>27938.723979999999</v>
      </c>
    </row>
    <row r="30" spans="1:8" x14ac:dyDescent="0.35">
      <c r="A30" s="32" t="s">
        <v>1145</v>
      </c>
      <c r="B30" s="2">
        <v>10</v>
      </c>
      <c r="C30" s="3">
        <v>490</v>
      </c>
      <c r="D30" s="2">
        <v>85</v>
      </c>
      <c r="E30" s="65">
        <v>911</v>
      </c>
      <c r="F30" s="11">
        <v>28.842199999999998</v>
      </c>
      <c r="G30" s="41">
        <v>27452.961810000001</v>
      </c>
      <c r="H30" s="42">
        <v>29652.961810000001</v>
      </c>
    </row>
    <row r="31" spans="1:8" x14ac:dyDescent="0.35">
      <c r="A31" s="31" t="s">
        <v>1146</v>
      </c>
      <c r="B31" s="22">
        <v>11</v>
      </c>
      <c r="C31" s="23">
        <v>540</v>
      </c>
      <c r="D31" s="22">
        <v>85</v>
      </c>
      <c r="E31" s="66">
        <v>1002</v>
      </c>
      <c r="F31" s="25">
        <v>31.568200000000004</v>
      </c>
      <c r="G31" s="39">
        <v>29193.860699999997</v>
      </c>
      <c r="H31" s="40">
        <v>31393.860699999994</v>
      </c>
    </row>
    <row r="32" spans="1:8" x14ac:dyDescent="0.35">
      <c r="A32" s="32" t="s">
        <v>1147</v>
      </c>
      <c r="B32" s="2">
        <v>12</v>
      </c>
      <c r="C32" s="3">
        <v>590</v>
      </c>
      <c r="D32" s="2">
        <v>85</v>
      </c>
      <c r="E32" s="65">
        <v>1092</v>
      </c>
      <c r="F32" s="11">
        <v>34.294200000000004</v>
      </c>
      <c r="G32" s="41">
        <v>30909.665475000002</v>
      </c>
      <c r="H32" s="42">
        <v>33109.665475000002</v>
      </c>
    </row>
    <row r="33" spans="1:8" x14ac:dyDescent="0.35">
      <c r="A33" s="31" t="s">
        <v>1148</v>
      </c>
      <c r="B33" s="22">
        <v>13</v>
      </c>
      <c r="C33" s="23">
        <v>640</v>
      </c>
      <c r="D33" s="22">
        <v>85</v>
      </c>
      <c r="E33" s="66">
        <v>1180</v>
      </c>
      <c r="F33" s="25">
        <v>37.020200000000003</v>
      </c>
      <c r="G33" s="39">
        <v>32655.265200000002</v>
      </c>
      <c r="H33" s="40">
        <v>34855.265200000002</v>
      </c>
    </row>
    <row r="34" spans="1:8" x14ac:dyDescent="0.35">
      <c r="A34" s="32" t="s">
        <v>1149</v>
      </c>
      <c r="B34" s="2">
        <v>14</v>
      </c>
      <c r="C34" s="3">
        <v>690</v>
      </c>
      <c r="D34" s="2">
        <v>85</v>
      </c>
      <c r="E34" s="67">
        <v>1280</v>
      </c>
      <c r="F34" s="11">
        <v>39.746200000000002</v>
      </c>
      <c r="G34" s="41">
        <v>34372.636920000004</v>
      </c>
      <c r="H34" s="42">
        <v>36572.636920000004</v>
      </c>
    </row>
    <row r="35" spans="1:8" ht="15" thickBot="1" x14ac:dyDescent="0.4">
      <c r="A35" s="33" t="s">
        <v>1150</v>
      </c>
      <c r="B35" s="26">
        <v>15</v>
      </c>
      <c r="C35" s="27">
        <v>740</v>
      </c>
      <c r="D35" s="26">
        <v>85</v>
      </c>
      <c r="E35" s="61">
        <v>1371</v>
      </c>
      <c r="F35" s="29">
        <v>42.472200000000001</v>
      </c>
      <c r="G35" s="43">
        <v>36122.937479999993</v>
      </c>
      <c r="H35" s="44">
        <v>38322.937479999993</v>
      </c>
    </row>
    <row r="36" spans="1:8" ht="15" thickBot="1" x14ac:dyDescent="0.4">
      <c r="A36" s="92" t="s">
        <v>8</v>
      </c>
      <c r="B36" s="93"/>
      <c r="C36" s="93"/>
      <c r="D36" s="93"/>
      <c r="E36" s="93"/>
      <c r="F36" s="93"/>
      <c r="G36" s="93"/>
      <c r="H36" s="93"/>
    </row>
    <row r="37" spans="1:8" x14ac:dyDescent="0.35">
      <c r="A37" s="30" t="s">
        <v>1151</v>
      </c>
      <c r="B37" s="16">
        <v>4</v>
      </c>
      <c r="C37" s="17">
        <v>190</v>
      </c>
      <c r="D37" s="16">
        <v>85</v>
      </c>
      <c r="E37" s="65">
        <v>486</v>
      </c>
      <c r="F37" s="21">
        <v>18.917200000000001</v>
      </c>
      <c r="G37" s="37">
        <v>19388.603900000006</v>
      </c>
      <c r="H37" s="38">
        <v>21588.603900000006</v>
      </c>
    </row>
    <row r="38" spans="1:8" x14ac:dyDescent="0.35">
      <c r="A38" s="31" t="s">
        <v>1152</v>
      </c>
      <c r="B38" s="22">
        <v>5</v>
      </c>
      <c r="C38" s="23">
        <v>240</v>
      </c>
      <c r="D38" s="22">
        <v>85</v>
      </c>
      <c r="E38" s="66">
        <v>607</v>
      </c>
      <c r="F38" s="25">
        <v>22.3842</v>
      </c>
      <c r="G38" s="39">
        <v>21418.501090000002</v>
      </c>
      <c r="H38" s="40">
        <v>23618.501090000002</v>
      </c>
    </row>
    <row r="39" spans="1:8" x14ac:dyDescent="0.35">
      <c r="A39" s="32" t="s">
        <v>1153</v>
      </c>
      <c r="B39" s="2">
        <v>6</v>
      </c>
      <c r="C39" s="3">
        <v>290</v>
      </c>
      <c r="D39" s="2">
        <v>85</v>
      </c>
      <c r="E39" s="65">
        <v>728</v>
      </c>
      <c r="F39" s="11">
        <v>25.851200000000006</v>
      </c>
      <c r="G39" s="41">
        <v>23430.610570000001</v>
      </c>
      <c r="H39" s="42">
        <v>25630.610570000001</v>
      </c>
    </row>
    <row r="40" spans="1:8" x14ac:dyDescent="0.35">
      <c r="A40" s="31" t="s">
        <v>1154</v>
      </c>
      <c r="B40" s="22">
        <v>7</v>
      </c>
      <c r="C40" s="23">
        <v>340</v>
      </c>
      <c r="D40" s="22">
        <v>85</v>
      </c>
      <c r="E40" s="66">
        <v>850</v>
      </c>
      <c r="F40" s="25">
        <v>29.318200000000004</v>
      </c>
      <c r="G40" s="39">
        <v>25489.361150000004</v>
      </c>
      <c r="H40" s="40">
        <v>27689.361150000004</v>
      </c>
    </row>
    <row r="41" spans="1:8" x14ac:dyDescent="0.35">
      <c r="A41" s="32" t="s">
        <v>1155</v>
      </c>
      <c r="B41" s="2">
        <v>8</v>
      </c>
      <c r="C41" s="3">
        <v>390</v>
      </c>
      <c r="D41" s="2">
        <v>85</v>
      </c>
      <c r="E41" s="65">
        <v>971</v>
      </c>
      <c r="F41" s="11">
        <v>32.785200000000003</v>
      </c>
      <c r="G41" s="41">
        <v>27505.159190000002</v>
      </c>
      <c r="H41" s="42">
        <v>29705.159190000002</v>
      </c>
    </row>
    <row r="42" spans="1:8" x14ac:dyDescent="0.35">
      <c r="A42" s="31" t="s">
        <v>1156</v>
      </c>
      <c r="B42" s="22">
        <v>9</v>
      </c>
      <c r="C42" s="23">
        <v>440</v>
      </c>
      <c r="D42" s="22">
        <v>85</v>
      </c>
      <c r="E42" s="66">
        <v>1092</v>
      </c>
      <c r="F42" s="25">
        <v>36.252200000000002</v>
      </c>
      <c r="G42" s="39">
        <v>29547.966340000006</v>
      </c>
      <c r="H42" s="40">
        <v>31747.966340000006</v>
      </c>
    </row>
    <row r="43" spans="1:8" x14ac:dyDescent="0.35">
      <c r="A43" s="32" t="s">
        <v>1157</v>
      </c>
      <c r="B43" s="2">
        <v>10</v>
      </c>
      <c r="C43" s="3">
        <v>490</v>
      </c>
      <c r="D43" s="2">
        <v>85</v>
      </c>
      <c r="E43" s="65">
        <v>1210</v>
      </c>
      <c r="F43" s="11">
        <v>39.719200000000001</v>
      </c>
      <c r="G43" s="41">
        <v>31565.608660000005</v>
      </c>
      <c r="H43" s="42">
        <v>33765.608660000005</v>
      </c>
    </row>
    <row r="44" spans="1:8" x14ac:dyDescent="0.35">
      <c r="A44" s="31" t="s">
        <v>1158</v>
      </c>
      <c r="B44" s="22">
        <v>11</v>
      </c>
      <c r="C44" s="23">
        <v>540</v>
      </c>
      <c r="D44" s="22">
        <v>85</v>
      </c>
      <c r="E44" s="66">
        <v>1335</v>
      </c>
      <c r="F44" s="25">
        <v>43.186199999999999</v>
      </c>
      <c r="G44" s="39">
        <v>33613.948650000006</v>
      </c>
      <c r="H44" s="40">
        <v>35813.948650000006</v>
      </c>
    </row>
    <row r="45" spans="1:8" x14ac:dyDescent="0.35">
      <c r="A45" s="32" t="s">
        <v>1159</v>
      </c>
      <c r="B45" s="2">
        <v>12</v>
      </c>
      <c r="C45" s="3">
        <v>590</v>
      </c>
      <c r="D45" s="2">
        <v>85</v>
      </c>
      <c r="E45" s="65">
        <v>1457</v>
      </c>
      <c r="F45" s="11">
        <v>46.653199999999998</v>
      </c>
      <c r="G45" s="41">
        <v>35633.435250000002</v>
      </c>
      <c r="H45" s="42">
        <v>37833.435250000002</v>
      </c>
    </row>
    <row r="46" spans="1:8" x14ac:dyDescent="0.35">
      <c r="A46" s="31" t="s">
        <v>1160</v>
      </c>
      <c r="B46" s="22">
        <v>13</v>
      </c>
      <c r="C46" s="23">
        <v>640</v>
      </c>
      <c r="D46" s="22">
        <v>85</v>
      </c>
      <c r="E46" s="66">
        <v>1578</v>
      </c>
      <c r="F46" s="25">
        <v>50.120200000000004</v>
      </c>
      <c r="G46" s="39">
        <v>37687.308080000003</v>
      </c>
      <c r="H46" s="40">
        <v>39887.308080000003</v>
      </c>
    </row>
    <row r="47" spans="1:8" x14ac:dyDescent="0.35">
      <c r="A47" s="32" t="s">
        <v>1161</v>
      </c>
      <c r="B47" s="2">
        <v>14</v>
      </c>
      <c r="C47" s="3">
        <v>690</v>
      </c>
      <c r="D47" s="2">
        <v>85</v>
      </c>
      <c r="E47" s="67">
        <v>1699</v>
      </c>
      <c r="F47" s="11">
        <v>53.587200000000003</v>
      </c>
      <c r="G47" s="41">
        <v>39708.638960000004</v>
      </c>
      <c r="H47" s="42">
        <v>41908.638960000004</v>
      </c>
    </row>
    <row r="48" spans="1:8" ht="15" thickBot="1" x14ac:dyDescent="0.4">
      <c r="A48" s="33" t="s">
        <v>1162</v>
      </c>
      <c r="B48" s="26">
        <v>15</v>
      </c>
      <c r="C48" s="27">
        <v>740</v>
      </c>
      <c r="D48" s="26">
        <v>85</v>
      </c>
      <c r="E48" s="61">
        <v>1820</v>
      </c>
      <c r="F48" s="29"/>
      <c r="G48" s="43">
        <v>41768.044630000004</v>
      </c>
      <c r="H48" s="44">
        <v>43968.044630000004</v>
      </c>
    </row>
    <row r="49" spans="1:8" ht="15" thickBot="1" x14ac:dyDescent="0.4">
      <c r="A49" s="92" t="s">
        <v>9</v>
      </c>
      <c r="B49" s="93"/>
      <c r="C49" s="93"/>
      <c r="D49" s="93"/>
      <c r="E49" s="93"/>
      <c r="F49" s="93"/>
      <c r="G49" s="93"/>
      <c r="H49" s="93"/>
    </row>
    <row r="50" spans="1:8" x14ac:dyDescent="0.35">
      <c r="A50" s="30" t="s">
        <v>1163</v>
      </c>
      <c r="B50" s="16">
        <v>4</v>
      </c>
      <c r="C50" s="17">
        <v>190</v>
      </c>
      <c r="D50" s="16">
        <v>85</v>
      </c>
      <c r="E50" s="65">
        <v>607</v>
      </c>
      <c r="F50" s="21">
        <v>18.414200000000001</v>
      </c>
      <c r="G50" s="37">
        <v>20254.903200000001</v>
      </c>
      <c r="H50" s="38">
        <v>22454.903200000001</v>
      </c>
    </row>
    <row r="51" spans="1:8" x14ac:dyDescent="0.35">
      <c r="A51" s="31" t="s">
        <v>1164</v>
      </c>
      <c r="B51" s="22">
        <v>5</v>
      </c>
      <c r="C51" s="23">
        <v>240</v>
      </c>
      <c r="D51" s="22">
        <v>85</v>
      </c>
      <c r="E51" s="66">
        <v>759</v>
      </c>
      <c r="F51" s="25">
        <v>22.622199999999999</v>
      </c>
      <c r="G51" s="39">
        <v>22785.57864</v>
      </c>
      <c r="H51" s="40">
        <v>24985.57864</v>
      </c>
    </row>
    <row r="52" spans="1:8" x14ac:dyDescent="0.35">
      <c r="A52" s="32" t="s">
        <v>1165</v>
      </c>
      <c r="B52" s="2">
        <v>6</v>
      </c>
      <c r="C52" s="3">
        <v>290</v>
      </c>
      <c r="D52" s="2">
        <v>85</v>
      </c>
      <c r="E52" s="65">
        <v>911</v>
      </c>
      <c r="F52" s="11">
        <v>26.830200000000005</v>
      </c>
      <c r="G52" s="41">
        <v>25297.671600000001</v>
      </c>
      <c r="H52" s="42">
        <v>27497.671600000001</v>
      </c>
    </row>
    <row r="53" spans="1:8" x14ac:dyDescent="0.35">
      <c r="A53" s="31" t="s">
        <v>1166</v>
      </c>
      <c r="B53" s="22">
        <v>7</v>
      </c>
      <c r="C53" s="23">
        <v>340</v>
      </c>
      <c r="D53" s="22">
        <v>85</v>
      </c>
      <c r="E53" s="66">
        <v>1062</v>
      </c>
      <c r="F53" s="25">
        <v>31.038200000000007</v>
      </c>
      <c r="G53" s="39">
        <v>27860.744880000002</v>
      </c>
      <c r="H53" s="40">
        <v>30060.744880000002</v>
      </c>
    </row>
    <row r="54" spans="1:8" x14ac:dyDescent="0.35">
      <c r="A54" s="32" t="s">
        <v>1167</v>
      </c>
      <c r="B54" s="2">
        <v>8</v>
      </c>
      <c r="C54" s="3">
        <v>390</v>
      </c>
      <c r="D54" s="2">
        <v>85</v>
      </c>
      <c r="E54" s="65">
        <v>1210</v>
      </c>
      <c r="F54" s="11">
        <v>35.246200000000002</v>
      </c>
      <c r="G54" s="41">
        <v>30377.44296</v>
      </c>
      <c r="H54" s="42">
        <v>32577.44296</v>
      </c>
    </row>
    <row r="55" spans="1:8" x14ac:dyDescent="0.35">
      <c r="A55" s="31" t="s">
        <v>1168</v>
      </c>
      <c r="B55" s="22">
        <v>9</v>
      </c>
      <c r="C55" s="23">
        <v>440</v>
      </c>
      <c r="D55" s="22">
        <v>85</v>
      </c>
      <c r="E55" s="66">
        <v>1366</v>
      </c>
      <c r="F55" s="25">
        <v>39.4542</v>
      </c>
      <c r="G55" s="39">
        <v>32924.236320000004</v>
      </c>
      <c r="H55" s="40">
        <v>35124.236320000004</v>
      </c>
    </row>
    <row r="56" spans="1:8" x14ac:dyDescent="0.35">
      <c r="A56" s="32" t="s">
        <v>1169</v>
      </c>
      <c r="B56" s="2">
        <v>10</v>
      </c>
      <c r="C56" s="3">
        <v>490</v>
      </c>
      <c r="D56" s="2">
        <v>85</v>
      </c>
      <c r="E56" s="65">
        <v>1518</v>
      </c>
      <c r="F56" s="11">
        <v>43.662199999999999</v>
      </c>
      <c r="G56" s="41">
        <v>35443.236960000009</v>
      </c>
      <c r="H56" s="42">
        <v>37643.236960000009</v>
      </c>
    </row>
    <row r="57" spans="1:8" x14ac:dyDescent="0.35">
      <c r="A57" s="31" t="s">
        <v>1170</v>
      </c>
      <c r="B57" s="22">
        <v>11</v>
      </c>
      <c r="C57" s="23">
        <v>540</v>
      </c>
      <c r="D57" s="22">
        <v>85</v>
      </c>
      <c r="E57" s="66">
        <v>1669</v>
      </c>
      <c r="F57" s="25">
        <v>47.870200000000004</v>
      </c>
      <c r="G57" s="39">
        <v>37996.938000000002</v>
      </c>
      <c r="H57" s="40">
        <v>40196.938000000002</v>
      </c>
    </row>
    <row r="58" spans="1:8" x14ac:dyDescent="0.35">
      <c r="A58" s="32" t="s">
        <v>1171</v>
      </c>
      <c r="B58" s="2">
        <v>12</v>
      </c>
      <c r="C58" s="3">
        <v>590</v>
      </c>
      <c r="D58" s="2">
        <v>85</v>
      </c>
      <c r="E58" s="65">
        <v>1821</v>
      </c>
      <c r="F58" s="11">
        <v>52.078200000000002</v>
      </c>
      <c r="G58" s="41">
        <v>40518.241200000004</v>
      </c>
      <c r="H58" s="42">
        <v>42718.241200000004</v>
      </c>
    </row>
    <row r="59" spans="1:8" x14ac:dyDescent="0.35">
      <c r="A59" s="31" t="s">
        <v>1172</v>
      </c>
      <c r="B59" s="22">
        <v>13</v>
      </c>
      <c r="C59" s="23">
        <v>640</v>
      </c>
      <c r="D59" s="22">
        <v>85</v>
      </c>
      <c r="E59" s="66">
        <v>1973</v>
      </c>
      <c r="F59" s="25">
        <v>56.286200000000001</v>
      </c>
      <c r="G59" s="39">
        <v>43078.849920000001</v>
      </c>
      <c r="H59" s="40">
        <v>45278.849920000001</v>
      </c>
    </row>
    <row r="60" spans="1:8" x14ac:dyDescent="0.35">
      <c r="A60" s="32" t="s">
        <v>1173</v>
      </c>
      <c r="B60" s="2">
        <v>14</v>
      </c>
      <c r="C60" s="3">
        <v>690</v>
      </c>
      <c r="D60" s="2">
        <v>85</v>
      </c>
      <c r="E60" s="67">
        <v>2125</v>
      </c>
      <c r="F60" s="11">
        <v>60.494200000000006</v>
      </c>
      <c r="G60" s="41">
        <v>45602.455680000006</v>
      </c>
      <c r="H60" s="42">
        <v>47802.455680000006</v>
      </c>
    </row>
    <row r="61" spans="1:8" ht="15" thickBot="1" x14ac:dyDescent="0.4">
      <c r="A61" s="33" t="s">
        <v>1174</v>
      </c>
      <c r="B61" s="26">
        <v>15</v>
      </c>
      <c r="C61" s="27">
        <v>740</v>
      </c>
      <c r="D61" s="26">
        <v>85</v>
      </c>
      <c r="E61" s="61">
        <v>2276</v>
      </c>
      <c r="F61" s="29">
        <v>64.702200000000005</v>
      </c>
      <c r="G61" s="43">
        <v>48169.972080000007</v>
      </c>
      <c r="H61" s="44">
        <v>50369.972080000007</v>
      </c>
    </row>
    <row r="62" spans="1:8" ht="15" thickBot="1" x14ac:dyDescent="0.4">
      <c r="A62" s="92" t="s">
        <v>12</v>
      </c>
      <c r="B62" s="93"/>
      <c r="C62" s="93"/>
      <c r="D62" s="93"/>
      <c r="E62" s="93"/>
      <c r="F62" s="93"/>
      <c r="G62" s="93"/>
      <c r="H62" s="93"/>
    </row>
    <row r="63" spans="1:8" x14ac:dyDescent="0.35">
      <c r="A63" s="30" t="s">
        <v>1175</v>
      </c>
      <c r="B63" s="16">
        <v>4</v>
      </c>
      <c r="C63" s="17">
        <v>190</v>
      </c>
      <c r="D63" s="16">
        <v>85</v>
      </c>
      <c r="E63" s="65">
        <v>728</v>
      </c>
      <c r="F63" s="21">
        <v>21.3782</v>
      </c>
      <c r="G63" s="37">
        <v>20051.029600000005</v>
      </c>
      <c r="H63" s="38">
        <v>22251.029600000005</v>
      </c>
    </row>
    <row r="64" spans="1:8" x14ac:dyDescent="0.35">
      <c r="A64" s="31" t="s">
        <v>1176</v>
      </c>
      <c r="B64" s="22">
        <v>5</v>
      </c>
      <c r="C64" s="23">
        <v>240</v>
      </c>
      <c r="D64" s="22">
        <v>85</v>
      </c>
      <c r="E64" s="66">
        <v>911</v>
      </c>
      <c r="F64" s="25">
        <v>26.327199999999998</v>
      </c>
      <c r="G64" s="39">
        <v>23278.525169999997</v>
      </c>
      <c r="H64" s="40">
        <v>25478.525169999997</v>
      </c>
    </row>
    <row r="65" spans="1:8" x14ac:dyDescent="0.35">
      <c r="A65" s="32" t="s">
        <v>1177</v>
      </c>
      <c r="B65" s="2">
        <v>6</v>
      </c>
      <c r="C65" s="3">
        <v>290</v>
      </c>
      <c r="D65" s="2">
        <v>85</v>
      </c>
      <c r="E65" s="65">
        <v>1092</v>
      </c>
      <c r="F65" s="11">
        <v>31.276200000000003</v>
      </c>
      <c r="G65" s="41">
        <v>26487.625300000003</v>
      </c>
      <c r="H65" s="42">
        <v>28687.625300000003</v>
      </c>
    </row>
    <row r="66" spans="1:8" x14ac:dyDescent="0.35">
      <c r="A66" s="31" t="s">
        <v>1178</v>
      </c>
      <c r="B66" s="22">
        <v>7</v>
      </c>
      <c r="C66" s="23">
        <v>340</v>
      </c>
      <c r="D66" s="22">
        <v>85</v>
      </c>
      <c r="E66" s="66">
        <v>1280</v>
      </c>
      <c r="F66" s="25">
        <v>36.225200000000001</v>
      </c>
      <c r="G66" s="39">
        <v>29751.16489</v>
      </c>
      <c r="H66" s="40">
        <v>31951.16489</v>
      </c>
    </row>
    <row r="67" spans="1:8" x14ac:dyDescent="0.35">
      <c r="A67" s="32" t="s">
        <v>1179</v>
      </c>
      <c r="B67" s="2">
        <v>8</v>
      </c>
      <c r="C67" s="3">
        <v>390</v>
      </c>
      <c r="D67" s="2">
        <v>85</v>
      </c>
      <c r="E67" s="65">
        <v>1457</v>
      </c>
      <c r="F67" s="11">
        <v>41.174199999999999</v>
      </c>
      <c r="G67" s="41">
        <v>32966.147880000004</v>
      </c>
      <c r="H67" s="42">
        <v>35166.147880000004</v>
      </c>
    </row>
    <row r="68" spans="1:8" x14ac:dyDescent="0.35">
      <c r="A68" s="31" t="s">
        <v>1180</v>
      </c>
      <c r="B68" s="22">
        <v>9</v>
      </c>
      <c r="C68" s="23">
        <v>440</v>
      </c>
      <c r="D68" s="22">
        <v>85</v>
      </c>
      <c r="E68" s="66">
        <v>1639</v>
      </c>
      <c r="F68" s="25">
        <v>46.123199999999997</v>
      </c>
      <c r="G68" s="39">
        <v>36214.233460000003</v>
      </c>
      <c r="H68" s="40">
        <v>38414.233460000003</v>
      </c>
    </row>
    <row r="69" spans="1:8" x14ac:dyDescent="0.35">
      <c r="A69" s="32" t="s">
        <v>1181</v>
      </c>
      <c r="B69" s="2">
        <v>10</v>
      </c>
      <c r="C69" s="3">
        <v>490</v>
      </c>
      <c r="D69" s="2">
        <v>85</v>
      </c>
      <c r="E69" s="65">
        <v>1821</v>
      </c>
      <c r="F69" s="11">
        <v>51.072199999999995</v>
      </c>
      <c r="G69" s="41">
        <v>39432.157880000006</v>
      </c>
      <c r="H69" s="42">
        <v>41632.157880000006</v>
      </c>
    </row>
    <row r="70" spans="1:8" x14ac:dyDescent="0.35">
      <c r="A70" s="31" t="s">
        <v>1182</v>
      </c>
      <c r="B70" s="22">
        <v>11</v>
      </c>
      <c r="C70" s="23">
        <v>540</v>
      </c>
      <c r="D70" s="22">
        <v>85</v>
      </c>
      <c r="E70" s="66">
        <v>2003</v>
      </c>
      <c r="F70" s="25">
        <v>56.0212</v>
      </c>
      <c r="G70" s="39">
        <v>42689.067750000002</v>
      </c>
      <c r="H70" s="40">
        <v>44889.067750000002</v>
      </c>
    </row>
    <row r="71" spans="1:8" x14ac:dyDescent="0.35">
      <c r="A71" s="32" t="s">
        <v>1183</v>
      </c>
      <c r="B71" s="2">
        <v>12</v>
      </c>
      <c r="C71" s="3">
        <v>590</v>
      </c>
      <c r="D71" s="2">
        <v>85</v>
      </c>
      <c r="E71" s="65">
        <v>2185</v>
      </c>
      <c r="F71" s="11">
        <v>60.970199999999998</v>
      </c>
      <c r="G71" s="41">
        <v>45909.933599999997</v>
      </c>
      <c r="H71" s="42">
        <v>48109.933599999997</v>
      </c>
    </row>
    <row r="72" spans="1:8" x14ac:dyDescent="0.35">
      <c r="A72" s="31" t="s">
        <v>1184</v>
      </c>
      <c r="B72" s="22">
        <v>13</v>
      </c>
      <c r="C72" s="23">
        <v>640</v>
      </c>
      <c r="D72" s="22">
        <v>85</v>
      </c>
      <c r="E72" s="66">
        <v>2367</v>
      </c>
      <c r="F72" s="25">
        <v>65.919199999999989</v>
      </c>
      <c r="G72" s="39">
        <v>49175.667760000011</v>
      </c>
      <c r="H72" s="40">
        <v>51375.667760000011</v>
      </c>
    </row>
    <row r="73" spans="1:8" x14ac:dyDescent="0.35">
      <c r="A73" s="32" t="s">
        <v>1185</v>
      </c>
      <c r="B73" s="2">
        <v>14</v>
      </c>
      <c r="C73" s="3">
        <v>690</v>
      </c>
      <c r="D73" s="2">
        <v>85</v>
      </c>
      <c r="E73" s="67">
        <v>2549</v>
      </c>
      <c r="F73" s="11">
        <v>70.868200000000002</v>
      </c>
      <c r="G73" s="41">
        <v>52399.475040000005</v>
      </c>
      <c r="H73" s="42">
        <v>54599.475040000005</v>
      </c>
    </row>
    <row r="74" spans="1:8" ht="15" thickBot="1" x14ac:dyDescent="0.4">
      <c r="A74" s="33" t="s">
        <v>1186</v>
      </c>
      <c r="B74" s="26">
        <v>15</v>
      </c>
      <c r="C74" s="27">
        <v>740</v>
      </c>
      <c r="D74" s="26">
        <v>85</v>
      </c>
      <c r="E74" s="61">
        <v>2731</v>
      </c>
      <c r="F74" s="29">
        <v>75.817199999999985</v>
      </c>
      <c r="G74" s="43">
        <v>55674.033490000002</v>
      </c>
      <c r="H74" s="44">
        <v>57874.033490000002</v>
      </c>
    </row>
    <row r="75" spans="1:8" ht="15" thickBot="1" x14ac:dyDescent="0.4">
      <c r="A75" s="92" t="s">
        <v>11</v>
      </c>
      <c r="B75" s="93"/>
      <c r="C75" s="93"/>
      <c r="D75" s="93"/>
      <c r="E75" s="93"/>
      <c r="F75" s="93"/>
      <c r="G75" s="93"/>
      <c r="H75" s="93"/>
    </row>
    <row r="76" spans="1:8" x14ac:dyDescent="0.35">
      <c r="A76" s="30" t="s">
        <v>1187</v>
      </c>
      <c r="B76" s="16">
        <v>4</v>
      </c>
      <c r="C76" s="17">
        <v>190</v>
      </c>
      <c r="D76" s="16">
        <v>85</v>
      </c>
      <c r="E76" s="65">
        <v>850</v>
      </c>
      <c r="F76" s="21">
        <v>24.342200000000005</v>
      </c>
      <c r="G76" s="37">
        <v>22930.068400000004</v>
      </c>
      <c r="H76" s="38">
        <v>25130.068400000004</v>
      </c>
    </row>
    <row r="77" spans="1:8" x14ac:dyDescent="0.35">
      <c r="A77" s="31" t="s">
        <v>1188</v>
      </c>
      <c r="B77" s="22">
        <v>5</v>
      </c>
      <c r="C77" s="23">
        <v>240</v>
      </c>
      <c r="D77" s="22">
        <v>85</v>
      </c>
      <c r="E77" s="66">
        <v>1062</v>
      </c>
      <c r="F77" s="25">
        <v>30.032200000000003</v>
      </c>
      <c r="G77" s="39">
        <v>26214.635280000002</v>
      </c>
      <c r="H77" s="40">
        <v>28414.635280000002</v>
      </c>
    </row>
    <row r="78" spans="1:8" x14ac:dyDescent="0.35">
      <c r="A78" s="32" t="s">
        <v>1249</v>
      </c>
      <c r="B78" s="2">
        <v>6</v>
      </c>
      <c r="C78" s="3">
        <v>290</v>
      </c>
      <c r="D78" s="2">
        <v>85</v>
      </c>
      <c r="E78" s="65">
        <v>1280</v>
      </c>
      <c r="F78" s="11">
        <v>35.722200000000001</v>
      </c>
      <c r="G78" s="41">
        <v>29478.165400000002</v>
      </c>
      <c r="H78" s="42">
        <v>31678.165400000002</v>
      </c>
    </row>
    <row r="79" spans="1:8" x14ac:dyDescent="0.35">
      <c r="A79" s="31" t="s">
        <v>1250</v>
      </c>
      <c r="B79" s="22">
        <v>7</v>
      </c>
      <c r="C79" s="23">
        <v>340</v>
      </c>
      <c r="D79" s="22">
        <v>85</v>
      </c>
      <c r="E79" s="66">
        <v>1487</v>
      </c>
      <c r="F79" s="25">
        <v>41.412200000000006</v>
      </c>
      <c r="G79" s="39">
        <v>32801.716959999998</v>
      </c>
      <c r="H79" s="40">
        <v>35001.716959999998</v>
      </c>
    </row>
    <row r="80" spans="1:8" x14ac:dyDescent="0.35">
      <c r="A80" s="32" t="s">
        <v>1251</v>
      </c>
      <c r="B80" s="2">
        <v>8</v>
      </c>
      <c r="C80" s="3">
        <v>390</v>
      </c>
      <c r="D80" s="2">
        <v>85</v>
      </c>
      <c r="E80" s="65">
        <v>1699</v>
      </c>
      <c r="F80" s="11">
        <v>47.102200000000003</v>
      </c>
      <c r="G80" s="41">
        <v>36071.229720000003</v>
      </c>
      <c r="H80" s="42">
        <v>38271.229720000003</v>
      </c>
    </row>
    <row r="81" spans="1:8" x14ac:dyDescent="0.35">
      <c r="A81" s="31" t="s">
        <v>1252</v>
      </c>
      <c r="B81" s="22">
        <v>9</v>
      </c>
      <c r="C81" s="23">
        <v>440</v>
      </c>
      <c r="D81" s="22">
        <v>85</v>
      </c>
      <c r="E81" s="66">
        <v>1911</v>
      </c>
      <c r="F81" s="25">
        <v>52.792200000000001</v>
      </c>
      <c r="G81" s="39">
        <v>39376.735840000001</v>
      </c>
      <c r="H81" s="40">
        <v>41576.735840000001</v>
      </c>
    </row>
    <row r="82" spans="1:8" x14ac:dyDescent="0.35">
      <c r="A82" s="32" t="s">
        <v>1253</v>
      </c>
      <c r="B82" s="2">
        <v>10</v>
      </c>
      <c r="C82" s="3">
        <v>490</v>
      </c>
      <c r="D82" s="2">
        <v>85</v>
      </c>
      <c r="E82" s="65">
        <v>2125</v>
      </c>
      <c r="F82" s="11">
        <v>58.482200000000006</v>
      </c>
      <c r="G82" s="41">
        <v>42649.239920000007</v>
      </c>
      <c r="H82" s="42">
        <v>44849.239920000007</v>
      </c>
    </row>
    <row r="83" spans="1:8" x14ac:dyDescent="0.35">
      <c r="A83" s="31" t="s">
        <v>1254</v>
      </c>
      <c r="B83" s="22">
        <v>11</v>
      </c>
      <c r="C83" s="23">
        <v>540</v>
      </c>
      <c r="D83" s="22">
        <v>85</v>
      </c>
      <c r="E83" s="66">
        <v>2337</v>
      </c>
      <c r="F83" s="25">
        <v>64.172200000000004</v>
      </c>
      <c r="G83" s="39">
        <v>45963.72</v>
      </c>
      <c r="H83" s="40">
        <v>48163.72</v>
      </c>
    </row>
    <row r="84" spans="1:8" x14ac:dyDescent="0.35">
      <c r="A84" s="32" t="s">
        <v>1255</v>
      </c>
      <c r="B84" s="2">
        <v>12</v>
      </c>
      <c r="C84" s="3">
        <v>590</v>
      </c>
      <c r="D84" s="2">
        <v>85</v>
      </c>
      <c r="E84" s="65">
        <v>2549</v>
      </c>
      <c r="F84" s="11">
        <v>69.862200000000001</v>
      </c>
      <c r="G84" s="41">
        <v>49962.331500000008</v>
      </c>
      <c r="H84" s="42">
        <v>52162.331500000008</v>
      </c>
    </row>
    <row r="85" spans="1:8" x14ac:dyDescent="0.35">
      <c r="A85" s="31" t="s">
        <v>1256</v>
      </c>
      <c r="B85" s="22">
        <v>13</v>
      </c>
      <c r="C85" s="23">
        <v>640</v>
      </c>
      <c r="D85" s="22">
        <v>85</v>
      </c>
      <c r="E85" s="66">
        <v>2761</v>
      </c>
      <c r="F85" s="25">
        <v>75.552199999999999</v>
      </c>
      <c r="G85" s="39">
        <v>54175.192320000009</v>
      </c>
      <c r="H85" s="40">
        <v>56375.192320000009</v>
      </c>
    </row>
    <row r="86" spans="1:8" x14ac:dyDescent="0.35">
      <c r="A86" s="32" t="s">
        <v>1257</v>
      </c>
      <c r="B86" s="2">
        <v>14</v>
      </c>
      <c r="C86" s="3">
        <v>690</v>
      </c>
      <c r="D86" s="2">
        <v>85</v>
      </c>
      <c r="E86" s="67">
        <v>2974</v>
      </c>
      <c r="F86" s="11">
        <v>81.242200000000011</v>
      </c>
      <c r="G86" s="41">
        <v>58342.425440000006</v>
      </c>
      <c r="H86" s="42">
        <v>60542.425440000006</v>
      </c>
    </row>
    <row r="87" spans="1:8" ht="15" thickBot="1" x14ac:dyDescent="0.4">
      <c r="A87" s="33" t="s">
        <v>1258</v>
      </c>
      <c r="B87" s="26">
        <v>15</v>
      </c>
      <c r="C87" s="27">
        <v>740</v>
      </c>
      <c r="D87" s="26">
        <v>85</v>
      </c>
      <c r="E87" s="61">
        <v>3186</v>
      </c>
      <c r="F87" s="29">
        <v>86.932199999999995</v>
      </c>
      <c r="G87" s="43">
        <v>62566.692920000001</v>
      </c>
      <c r="H87" s="44">
        <v>64766.692920000001</v>
      </c>
    </row>
    <row r="88" spans="1:8" ht="15" thickBot="1" x14ac:dyDescent="0.4">
      <c r="A88" s="92" t="s">
        <v>10</v>
      </c>
      <c r="B88" s="93"/>
      <c r="C88" s="93"/>
      <c r="D88" s="93"/>
      <c r="E88" s="93"/>
      <c r="F88" s="93"/>
      <c r="G88" s="93"/>
      <c r="H88" s="93"/>
    </row>
    <row r="89" spans="1:8" x14ac:dyDescent="0.35">
      <c r="A89" s="30" t="s">
        <v>1189</v>
      </c>
      <c r="B89" s="16">
        <v>4</v>
      </c>
      <c r="C89" s="17">
        <v>190</v>
      </c>
      <c r="D89" s="16">
        <v>85</v>
      </c>
      <c r="E89" s="65">
        <v>971</v>
      </c>
      <c r="F89" s="21">
        <v>27.306200000000004</v>
      </c>
      <c r="G89" s="37">
        <v>23797.664800000002</v>
      </c>
      <c r="H89" s="38">
        <v>25997.664800000002</v>
      </c>
    </row>
    <row r="90" spans="1:8" x14ac:dyDescent="0.35">
      <c r="A90" s="31" t="s">
        <v>1190</v>
      </c>
      <c r="B90" s="22">
        <v>5</v>
      </c>
      <c r="C90" s="23">
        <v>240</v>
      </c>
      <c r="D90" s="22">
        <v>85</v>
      </c>
      <c r="E90" s="66">
        <v>1210</v>
      </c>
      <c r="F90" s="25">
        <v>33.737200000000001</v>
      </c>
      <c r="G90" s="39">
        <v>27313.054080000002</v>
      </c>
      <c r="H90" s="40">
        <v>29513.054080000002</v>
      </c>
    </row>
    <row r="91" spans="1:8" x14ac:dyDescent="0.35">
      <c r="A91" s="32" t="s">
        <v>1239</v>
      </c>
      <c r="B91" s="2">
        <v>6</v>
      </c>
      <c r="C91" s="3">
        <v>290</v>
      </c>
      <c r="D91" s="2">
        <v>85</v>
      </c>
      <c r="E91" s="65">
        <v>1457</v>
      </c>
      <c r="F91" s="11">
        <v>40.168199999999999</v>
      </c>
      <c r="G91" s="41">
        <v>30806.610639999999</v>
      </c>
      <c r="H91" s="42">
        <v>33006.610639999999</v>
      </c>
    </row>
    <row r="92" spans="1:8" x14ac:dyDescent="0.35">
      <c r="A92" s="31" t="s">
        <v>1240</v>
      </c>
      <c r="B92" s="22">
        <v>7</v>
      </c>
      <c r="C92" s="23">
        <v>340</v>
      </c>
      <c r="D92" s="22">
        <v>85</v>
      </c>
      <c r="E92" s="66">
        <v>1699</v>
      </c>
      <c r="F92" s="25">
        <v>46.599200000000003</v>
      </c>
      <c r="G92" s="39">
        <v>34363.045599999998</v>
      </c>
      <c r="H92" s="40">
        <v>36563.045599999998</v>
      </c>
    </row>
    <row r="93" spans="1:8" x14ac:dyDescent="0.35">
      <c r="A93" s="32" t="s">
        <v>1241</v>
      </c>
      <c r="B93" s="2">
        <v>8</v>
      </c>
      <c r="C93" s="3">
        <v>390</v>
      </c>
      <c r="D93" s="2">
        <v>85</v>
      </c>
      <c r="E93" s="65">
        <v>1942</v>
      </c>
      <c r="F93" s="11">
        <v>53.030200000000001</v>
      </c>
      <c r="G93" s="41">
        <v>39140.679759999999</v>
      </c>
      <c r="H93" s="42">
        <v>41340.679759999999</v>
      </c>
    </row>
    <row r="94" spans="1:8" x14ac:dyDescent="0.35">
      <c r="A94" s="31" t="s">
        <v>1242</v>
      </c>
      <c r="B94" s="22">
        <v>9</v>
      </c>
      <c r="C94" s="23">
        <v>440</v>
      </c>
      <c r="D94" s="22">
        <v>85</v>
      </c>
      <c r="E94" s="66">
        <v>2185</v>
      </c>
      <c r="F94" s="25">
        <v>59.461199999999998</v>
      </c>
      <c r="G94" s="39">
        <v>44073.409120000004</v>
      </c>
      <c r="H94" s="40">
        <v>46273.409120000004</v>
      </c>
    </row>
    <row r="95" spans="1:8" x14ac:dyDescent="0.35">
      <c r="A95" s="32" t="s">
        <v>1243</v>
      </c>
      <c r="B95" s="2">
        <v>10</v>
      </c>
      <c r="C95" s="3">
        <v>490</v>
      </c>
      <c r="D95" s="2">
        <v>85</v>
      </c>
      <c r="E95" s="65">
        <v>2430</v>
      </c>
      <c r="F95" s="11">
        <v>65.892200000000003</v>
      </c>
      <c r="G95" s="41">
        <v>48970.328160000012</v>
      </c>
      <c r="H95" s="42">
        <v>51170.328160000012</v>
      </c>
    </row>
    <row r="96" spans="1:8" x14ac:dyDescent="0.35">
      <c r="A96" s="31" t="s">
        <v>1244</v>
      </c>
      <c r="B96" s="22">
        <v>11</v>
      </c>
      <c r="C96" s="23">
        <v>540</v>
      </c>
      <c r="D96" s="22">
        <v>85</v>
      </c>
      <c r="E96" s="66">
        <v>2670</v>
      </c>
      <c r="F96" s="25">
        <v>72.3232</v>
      </c>
      <c r="G96" s="39">
        <v>53916.486000000004</v>
      </c>
      <c r="H96" s="40">
        <v>56116.486000000004</v>
      </c>
    </row>
    <row r="97" spans="1:8" x14ac:dyDescent="0.35">
      <c r="A97" s="32" t="s">
        <v>1245</v>
      </c>
      <c r="B97" s="2">
        <v>12</v>
      </c>
      <c r="C97" s="3">
        <v>590</v>
      </c>
      <c r="D97" s="2">
        <v>85</v>
      </c>
      <c r="E97" s="65">
        <v>2913</v>
      </c>
      <c r="F97" s="11">
        <v>78.754199999999997</v>
      </c>
      <c r="G97" s="41">
        <v>58252.324650000002</v>
      </c>
      <c r="H97" s="42">
        <v>60452.324650000002</v>
      </c>
    </row>
    <row r="98" spans="1:8" x14ac:dyDescent="0.35">
      <c r="A98" s="31" t="s">
        <v>1246</v>
      </c>
      <c r="B98" s="22">
        <v>13</v>
      </c>
      <c r="C98" s="23">
        <v>640</v>
      </c>
      <c r="D98" s="22">
        <v>85</v>
      </c>
      <c r="E98" s="66">
        <v>2156</v>
      </c>
      <c r="F98" s="25">
        <v>85.185199999999995</v>
      </c>
      <c r="G98" s="39">
        <v>63164.222640000007</v>
      </c>
      <c r="H98" s="40">
        <v>65364.222640000007</v>
      </c>
    </row>
    <row r="99" spans="1:8" x14ac:dyDescent="0.35">
      <c r="A99" s="32" t="s">
        <v>1247</v>
      </c>
      <c r="B99" s="2">
        <v>14</v>
      </c>
      <c r="C99" s="3">
        <v>690</v>
      </c>
      <c r="D99" s="2">
        <v>85</v>
      </c>
      <c r="E99" s="67">
        <v>3399</v>
      </c>
      <c r="F99" s="11">
        <v>91.616200000000006</v>
      </c>
      <c r="G99" s="41">
        <v>68022.922160000002</v>
      </c>
      <c r="H99" s="42">
        <v>70222.922160000016</v>
      </c>
    </row>
    <row r="100" spans="1:8" ht="15" thickBot="1" x14ac:dyDescent="0.4">
      <c r="A100" s="33" t="s">
        <v>1248</v>
      </c>
      <c r="B100" s="26">
        <v>15</v>
      </c>
      <c r="C100" s="27">
        <v>740</v>
      </c>
      <c r="D100" s="26">
        <v>85</v>
      </c>
      <c r="E100" s="61">
        <v>3643</v>
      </c>
      <c r="F100" s="29">
        <v>98.047200000000004</v>
      </c>
      <c r="G100" s="43">
        <v>72948.119510000004</v>
      </c>
      <c r="H100" s="44">
        <v>75148.119510000004</v>
      </c>
    </row>
    <row r="101" spans="1:8" ht="15" thickBot="1" x14ac:dyDescent="0.4">
      <c r="A101" s="92" t="s">
        <v>13</v>
      </c>
      <c r="B101" s="93"/>
      <c r="C101" s="93"/>
      <c r="D101" s="93"/>
      <c r="E101" s="93"/>
      <c r="F101" s="93"/>
      <c r="G101" s="93"/>
      <c r="H101" s="93"/>
    </row>
    <row r="102" spans="1:8" x14ac:dyDescent="0.35">
      <c r="A102" s="30" t="s">
        <v>1191</v>
      </c>
      <c r="B102" s="16">
        <v>4</v>
      </c>
      <c r="C102" s="17">
        <v>190</v>
      </c>
      <c r="D102" s="16">
        <v>85</v>
      </c>
      <c r="E102" s="65">
        <v>1092</v>
      </c>
      <c r="F102" s="21">
        <v>30.270200000000003</v>
      </c>
      <c r="G102" s="37">
        <v>29173.153087553306</v>
      </c>
      <c r="H102" s="38">
        <v>31373.153087553306</v>
      </c>
    </row>
    <row r="103" spans="1:8" x14ac:dyDescent="0.35">
      <c r="A103" s="31" t="s">
        <v>1192</v>
      </c>
      <c r="B103" s="22">
        <v>5</v>
      </c>
      <c r="C103" s="23">
        <v>240</v>
      </c>
      <c r="D103" s="22">
        <v>85</v>
      </c>
      <c r="E103" s="66">
        <v>1366</v>
      </c>
      <c r="F103" s="25">
        <v>37.4422</v>
      </c>
      <c r="G103" s="39">
        <v>33584.382707777782</v>
      </c>
      <c r="H103" s="40">
        <v>35784.382707777782</v>
      </c>
    </row>
    <row r="104" spans="1:8" x14ac:dyDescent="0.35">
      <c r="A104" s="32" t="s">
        <v>1229</v>
      </c>
      <c r="B104" s="2">
        <v>6</v>
      </c>
      <c r="C104" s="3">
        <v>290</v>
      </c>
      <c r="D104" s="2">
        <v>85</v>
      </c>
      <c r="E104" s="65">
        <v>1639</v>
      </c>
      <c r="F104" s="11">
        <v>44.614199999999997</v>
      </c>
      <c r="G104" s="41">
        <v>37964.197638533464</v>
      </c>
      <c r="H104" s="42">
        <v>40164.197638533464</v>
      </c>
    </row>
    <row r="105" spans="1:8" x14ac:dyDescent="0.35">
      <c r="A105" s="31" t="s">
        <v>1230</v>
      </c>
      <c r="B105" s="22">
        <v>7</v>
      </c>
      <c r="C105" s="23">
        <v>340</v>
      </c>
      <c r="D105" s="22">
        <v>85</v>
      </c>
      <c r="E105" s="66">
        <v>1911</v>
      </c>
      <c r="F105" s="25">
        <v>51.786200000000001</v>
      </c>
      <c r="G105" s="39">
        <v>42397.021138302356</v>
      </c>
      <c r="H105" s="40">
        <v>44597.021138302356</v>
      </c>
    </row>
    <row r="106" spans="1:8" x14ac:dyDescent="0.35">
      <c r="A106" s="32" t="s">
        <v>1231</v>
      </c>
      <c r="B106" s="2">
        <v>8</v>
      </c>
      <c r="C106" s="3">
        <v>390</v>
      </c>
      <c r="D106" s="2">
        <v>85</v>
      </c>
      <c r="E106" s="65">
        <v>2185</v>
      </c>
      <c r="F106" s="11">
        <v>58.958199999999998</v>
      </c>
      <c r="G106" s="41">
        <v>48380.673669890894</v>
      </c>
      <c r="H106" s="42">
        <v>50580.673669890894</v>
      </c>
    </row>
    <row r="107" spans="1:8" x14ac:dyDescent="0.35">
      <c r="A107" s="31" t="s">
        <v>1232</v>
      </c>
      <c r="B107" s="22">
        <v>9</v>
      </c>
      <c r="C107" s="23">
        <v>440</v>
      </c>
      <c r="D107" s="22">
        <v>85</v>
      </c>
      <c r="E107" s="66">
        <v>2460</v>
      </c>
      <c r="F107" s="25">
        <v>66.130199999999988</v>
      </c>
      <c r="G107" s="39">
        <v>54536.706950120955</v>
      </c>
      <c r="H107" s="40">
        <v>56736.706950120955</v>
      </c>
    </row>
    <row r="108" spans="1:8" x14ac:dyDescent="0.35">
      <c r="A108" s="32" t="s">
        <v>1233</v>
      </c>
      <c r="B108" s="2">
        <v>10</v>
      </c>
      <c r="C108" s="3">
        <v>490</v>
      </c>
      <c r="D108" s="2">
        <v>85</v>
      </c>
      <c r="E108" s="65">
        <v>2732</v>
      </c>
      <c r="F108" s="11">
        <v>73.302199999999999</v>
      </c>
      <c r="G108" s="41">
        <v>60650.246194592313</v>
      </c>
      <c r="H108" s="42">
        <v>62850.246194592313</v>
      </c>
    </row>
    <row r="109" spans="1:8" x14ac:dyDescent="0.35">
      <c r="A109" s="31" t="s">
        <v>1234</v>
      </c>
      <c r="B109" s="22">
        <v>11</v>
      </c>
      <c r="C109" s="23">
        <v>540</v>
      </c>
      <c r="D109" s="22">
        <v>85</v>
      </c>
      <c r="E109" s="66">
        <v>3004</v>
      </c>
      <c r="F109" s="25">
        <v>80.474199999999996</v>
      </c>
      <c r="G109" s="39">
        <v>66825.397335991234</v>
      </c>
      <c r="H109" s="40">
        <v>69025.397335991234</v>
      </c>
    </row>
    <row r="110" spans="1:8" x14ac:dyDescent="0.35">
      <c r="A110" s="32" t="s">
        <v>1235</v>
      </c>
      <c r="B110" s="2">
        <v>12</v>
      </c>
      <c r="C110" s="3">
        <v>590</v>
      </c>
      <c r="D110" s="2">
        <v>85</v>
      </c>
      <c r="E110" s="65">
        <v>3277</v>
      </c>
      <c r="F110" s="11">
        <v>87.646199999999993</v>
      </c>
      <c r="G110" s="41">
        <v>72245.330945401744</v>
      </c>
      <c r="H110" s="42">
        <v>74445.330945401744</v>
      </c>
    </row>
    <row r="111" spans="1:8" x14ac:dyDescent="0.35">
      <c r="A111" s="31" t="s">
        <v>1236</v>
      </c>
      <c r="B111" s="22">
        <v>13</v>
      </c>
      <c r="C111" s="23">
        <v>640</v>
      </c>
      <c r="D111" s="22">
        <v>85</v>
      </c>
      <c r="E111" s="66">
        <v>3551</v>
      </c>
      <c r="F111" s="25">
        <v>94.81819999999999</v>
      </c>
      <c r="G111" s="39">
        <v>78351.569033762586</v>
      </c>
      <c r="H111" s="40">
        <v>80551.569033762586</v>
      </c>
    </row>
    <row r="112" spans="1:8" x14ac:dyDescent="0.35">
      <c r="A112" s="32" t="s">
        <v>1237</v>
      </c>
      <c r="B112" s="2">
        <v>14</v>
      </c>
      <c r="C112" s="3">
        <v>690</v>
      </c>
      <c r="D112" s="2">
        <v>85</v>
      </c>
      <c r="E112" s="67">
        <v>3824</v>
      </c>
      <c r="F112" s="11">
        <v>101.9902</v>
      </c>
      <c r="G112" s="41">
        <v>84449.393263645397</v>
      </c>
      <c r="H112" s="42">
        <v>86649.393263645397</v>
      </c>
    </row>
    <row r="113" spans="1:10" ht="15" thickBot="1" x14ac:dyDescent="0.4">
      <c r="A113" s="33" t="s">
        <v>1238</v>
      </c>
      <c r="B113" s="26">
        <v>15</v>
      </c>
      <c r="C113" s="27">
        <v>740</v>
      </c>
      <c r="D113" s="26">
        <v>85</v>
      </c>
      <c r="E113" s="61">
        <v>4097</v>
      </c>
      <c r="F113" s="29">
        <v>109.16219999999998</v>
      </c>
      <c r="G113" s="43">
        <v>90640.140287303686</v>
      </c>
      <c r="H113" s="44">
        <v>92840.140287303686</v>
      </c>
    </row>
    <row r="114" spans="1:10" ht="15" thickBot="1" x14ac:dyDescent="0.4">
      <c r="A114" s="92" t="s">
        <v>14</v>
      </c>
      <c r="B114" s="93"/>
      <c r="C114" s="93"/>
      <c r="D114" s="93"/>
      <c r="E114" s="93"/>
      <c r="F114" s="93"/>
      <c r="G114" s="93"/>
      <c r="H114" s="93"/>
    </row>
    <row r="115" spans="1:10" x14ac:dyDescent="0.35">
      <c r="A115" s="30" t="s">
        <v>1193</v>
      </c>
      <c r="B115" s="16">
        <v>4</v>
      </c>
      <c r="C115" s="17">
        <v>190</v>
      </c>
      <c r="D115" s="16">
        <v>85</v>
      </c>
      <c r="E115" s="65">
        <v>1210</v>
      </c>
      <c r="F115" s="21">
        <v>33.234200000000001</v>
      </c>
      <c r="G115" s="37">
        <v>35893.710127379512</v>
      </c>
      <c r="H115" s="38">
        <v>38093.710127379512</v>
      </c>
    </row>
    <row r="116" spans="1:10" x14ac:dyDescent="0.35">
      <c r="A116" s="31" t="s">
        <v>1194</v>
      </c>
      <c r="B116" s="22">
        <v>5</v>
      </c>
      <c r="C116" s="23">
        <v>240</v>
      </c>
      <c r="D116" s="22">
        <v>85</v>
      </c>
      <c r="E116" s="66">
        <v>1518</v>
      </c>
      <c r="F116" s="25">
        <v>41.147199999999998</v>
      </c>
      <c r="G116" s="39">
        <v>41423.311048888892</v>
      </c>
      <c r="H116" s="40">
        <v>43623.311048888892</v>
      </c>
    </row>
    <row r="117" spans="1:10" x14ac:dyDescent="0.35">
      <c r="A117" s="32" t="s">
        <v>1219</v>
      </c>
      <c r="B117" s="2">
        <v>6</v>
      </c>
      <c r="C117" s="3">
        <v>290</v>
      </c>
      <c r="D117" s="2">
        <v>85</v>
      </c>
      <c r="E117" s="65">
        <v>1821</v>
      </c>
      <c r="F117" s="11">
        <v>49.060200000000002</v>
      </c>
      <c r="G117" s="41">
        <v>46910.95421940949</v>
      </c>
      <c r="H117" s="42">
        <v>49110.95421940949</v>
      </c>
    </row>
    <row r="118" spans="1:10" x14ac:dyDescent="0.35">
      <c r="A118" s="31" t="s">
        <v>1220</v>
      </c>
      <c r="B118" s="22">
        <v>7</v>
      </c>
      <c r="C118" s="23">
        <v>340</v>
      </c>
      <c r="D118" s="22">
        <v>85</v>
      </c>
      <c r="E118" s="66">
        <v>2125</v>
      </c>
      <c r="F118" s="25">
        <v>56.973200000000006</v>
      </c>
      <c r="G118" s="39">
        <v>52461.601191067202</v>
      </c>
      <c r="H118" s="40">
        <v>54661.601191067202</v>
      </c>
    </row>
    <row r="119" spans="1:10" x14ac:dyDescent="0.35">
      <c r="A119" s="32" t="s">
        <v>1221</v>
      </c>
      <c r="B119" s="2">
        <v>8</v>
      </c>
      <c r="C119" s="3">
        <v>390</v>
      </c>
      <c r="D119" s="2">
        <v>85</v>
      </c>
      <c r="E119" s="65">
        <v>2430</v>
      </c>
      <c r="F119" s="11">
        <v>64.886200000000002</v>
      </c>
      <c r="G119" s="41">
        <v>59930.666057254508</v>
      </c>
      <c r="H119" s="42">
        <v>62130.666057254508</v>
      </c>
    </row>
    <row r="120" spans="1:10" x14ac:dyDescent="0.35">
      <c r="A120" s="31" t="s">
        <v>1222</v>
      </c>
      <c r="B120" s="22">
        <v>9</v>
      </c>
      <c r="C120" s="23">
        <v>440</v>
      </c>
      <c r="D120" s="22">
        <v>85</v>
      </c>
      <c r="E120" s="66">
        <v>2732</v>
      </c>
      <c r="F120" s="25">
        <v>72.799199999999999</v>
      </c>
      <c r="G120" s="39">
        <v>67615.133971237839</v>
      </c>
      <c r="H120" s="40">
        <v>69815.133971237839</v>
      </c>
    </row>
    <row r="121" spans="1:10" x14ac:dyDescent="0.35">
      <c r="A121" s="32" t="s">
        <v>1223</v>
      </c>
      <c r="B121" s="2">
        <v>10</v>
      </c>
      <c r="C121" s="3">
        <v>490</v>
      </c>
      <c r="D121" s="2">
        <v>85</v>
      </c>
      <c r="E121" s="65">
        <v>3035</v>
      </c>
      <c r="F121" s="11">
        <v>80.712199999999996</v>
      </c>
      <c r="G121" s="41">
        <v>75249.908805053841</v>
      </c>
      <c r="H121" s="42">
        <v>77449.908805053841</v>
      </c>
    </row>
    <row r="122" spans="1:10" x14ac:dyDescent="0.35">
      <c r="A122" s="31" t="s">
        <v>1224</v>
      </c>
      <c r="B122" s="22">
        <v>11</v>
      </c>
      <c r="C122" s="23">
        <v>540</v>
      </c>
      <c r="D122" s="22">
        <v>85</v>
      </c>
      <c r="E122" s="66">
        <v>3338</v>
      </c>
      <c r="F122" s="25">
        <v>88.625200000000007</v>
      </c>
      <c r="G122" s="39">
        <v>82962.487648872746</v>
      </c>
      <c r="H122" s="40">
        <v>85162.487648872746</v>
      </c>
    </row>
    <row r="123" spans="1:10" x14ac:dyDescent="0.35">
      <c r="A123" s="32" t="s">
        <v>1225</v>
      </c>
      <c r="B123" s="2">
        <v>12</v>
      </c>
      <c r="C123" s="3">
        <v>590</v>
      </c>
      <c r="D123" s="2">
        <v>85</v>
      </c>
      <c r="E123" s="65">
        <v>3640</v>
      </c>
      <c r="F123" s="11">
        <v>96.538200000000003</v>
      </c>
      <c r="G123" s="41">
        <v>89736.826742394784</v>
      </c>
      <c r="H123" s="42">
        <v>91936.826742394784</v>
      </c>
    </row>
    <row r="124" spans="1:10" x14ac:dyDescent="0.35">
      <c r="A124" s="31" t="s">
        <v>1226</v>
      </c>
      <c r="B124" s="22">
        <v>13</v>
      </c>
      <c r="C124" s="23">
        <v>640</v>
      </c>
      <c r="D124" s="22">
        <v>85</v>
      </c>
      <c r="E124" s="66">
        <v>3945</v>
      </c>
      <c r="F124" s="25">
        <v>104.4512</v>
      </c>
      <c r="G124" s="39">
        <v>97749.031121906388</v>
      </c>
      <c r="H124" s="40">
        <v>99949.031121906388</v>
      </c>
    </row>
    <row r="125" spans="1:10" x14ac:dyDescent="0.35">
      <c r="A125" s="32" t="s">
        <v>1227</v>
      </c>
      <c r="B125" s="2">
        <v>14</v>
      </c>
      <c r="C125" s="3">
        <v>690</v>
      </c>
      <c r="D125" s="2">
        <v>85</v>
      </c>
      <c r="E125" s="67">
        <v>4248</v>
      </c>
      <c r="F125" s="11">
        <v>112.36420000000001</v>
      </c>
      <c r="G125" s="41">
        <v>104981.27182260802</v>
      </c>
      <c r="H125" s="42">
        <v>107181.27182260802</v>
      </c>
    </row>
    <row r="126" spans="1:10" ht="15" thickBot="1" x14ac:dyDescent="0.4">
      <c r="A126" s="33" t="s">
        <v>1228</v>
      </c>
      <c r="B126" s="26">
        <v>15</v>
      </c>
      <c r="C126" s="27">
        <v>740</v>
      </c>
      <c r="D126" s="26">
        <v>85</v>
      </c>
      <c r="E126" s="61">
        <v>4550</v>
      </c>
      <c r="F126" s="29">
        <v>120.27719999999999</v>
      </c>
      <c r="G126" s="43">
        <v>112276.24832024102</v>
      </c>
      <c r="H126" s="44">
        <v>114476.24832024102</v>
      </c>
    </row>
    <row r="127" spans="1:10" ht="15" thickBot="1" x14ac:dyDescent="0.4">
      <c r="A127" s="92" t="s">
        <v>5</v>
      </c>
      <c r="B127" s="93"/>
      <c r="C127" s="93"/>
      <c r="D127" s="93"/>
      <c r="E127" s="93"/>
      <c r="F127" s="93"/>
      <c r="G127" s="93"/>
      <c r="H127" s="93"/>
    </row>
    <row r="128" spans="1:10" x14ac:dyDescent="0.35">
      <c r="A128" s="68" t="s">
        <v>1195</v>
      </c>
      <c r="B128" s="69">
        <v>4</v>
      </c>
      <c r="C128" s="59">
        <v>190</v>
      </c>
      <c r="D128" s="69">
        <v>85</v>
      </c>
      <c r="E128" s="84">
        <v>1334</v>
      </c>
      <c r="F128" s="62">
        <v>36.1982</v>
      </c>
      <c r="G128" s="71">
        <v>39253.50997513879</v>
      </c>
      <c r="H128" s="72">
        <v>41453.50997513879</v>
      </c>
      <c r="J128" s="97" t="s">
        <v>1396</v>
      </c>
    </row>
    <row r="129" spans="1:10" x14ac:dyDescent="0.35">
      <c r="A129" s="73" t="s">
        <v>1196</v>
      </c>
      <c r="B129" s="74">
        <v>5</v>
      </c>
      <c r="C129" s="75">
        <v>240</v>
      </c>
      <c r="D129" s="74">
        <v>85</v>
      </c>
      <c r="E129" s="85">
        <v>1670</v>
      </c>
      <c r="F129" s="63">
        <v>44.852199999999996</v>
      </c>
      <c r="G129" s="76">
        <v>45342.77521944444</v>
      </c>
      <c r="H129" s="77">
        <v>47542.77521944444</v>
      </c>
      <c r="J129" s="97"/>
    </row>
    <row r="130" spans="1:10" x14ac:dyDescent="0.35">
      <c r="A130" s="73" t="s">
        <v>1209</v>
      </c>
      <c r="B130" s="74">
        <v>6</v>
      </c>
      <c r="C130" s="75">
        <v>290</v>
      </c>
      <c r="D130" s="74">
        <v>85</v>
      </c>
      <c r="E130" s="84">
        <v>2003</v>
      </c>
      <c r="F130" s="63">
        <v>53.5062</v>
      </c>
      <c r="G130" s="76">
        <v>51385.695513592305</v>
      </c>
      <c r="H130" s="77">
        <v>53585.695513592305</v>
      </c>
      <c r="J130" s="97"/>
    </row>
    <row r="131" spans="1:10" x14ac:dyDescent="0.35">
      <c r="A131" s="73" t="s">
        <v>1210</v>
      </c>
      <c r="B131" s="74">
        <v>7</v>
      </c>
      <c r="C131" s="75">
        <v>340</v>
      </c>
      <c r="D131" s="74">
        <v>85</v>
      </c>
      <c r="E131" s="85">
        <v>2337</v>
      </c>
      <c r="F131" s="63">
        <v>62.160200000000003</v>
      </c>
      <c r="G131" s="76">
        <v>57488.531064749775</v>
      </c>
      <c r="H131" s="77">
        <v>59688.531064749775</v>
      </c>
      <c r="J131" s="97"/>
    </row>
    <row r="132" spans="1:10" x14ac:dyDescent="0.35">
      <c r="A132" s="73" t="s">
        <v>1211</v>
      </c>
      <c r="B132" s="74">
        <v>8</v>
      </c>
      <c r="C132" s="75">
        <v>390</v>
      </c>
      <c r="D132" s="74">
        <v>85</v>
      </c>
      <c r="E132" s="84">
        <v>2672</v>
      </c>
      <c r="F132" s="63">
        <v>70.8142</v>
      </c>
      <c r="G132" s="76">
        <v>65705.662250936322</v>
      </c>
      <c r="H132" s="77">
        <v>67905.662250936322</v>
      </c>
      <c r="J132" s="97"/>
    </row>
    <row r="133" spans="1:10" x14ac:dyDescent="0.35">
      <c r="A133" s="73" t="s">
        <v>1212</v>
      </c>
      <c r="B133" s="74">
        <v>9</v>
      </c>
      <c r="C133" s="75">
        <v>440</v>
      </c>
      <c r="D133" s="74">
        <v>85</v>
      </c>
      <c r="E133" s="85">
        <v>3005</v>
      </c>
      <c r="F133" s="63">
        <v>79.468199999999996</v>
      </c>
      <c r="G133" s="76">
        <v>74154.810992819141</v>
      </c>
      <c r="H133" s="77">
        <v>76354.810992819141</v>
      </c>
      <c r="J133" s="97"/>
    </row>
    <row r="134" spans="1:10" x14ac:dyDescent="0.35">
      <c r="A134" s="73" t="s">
        <v>1213</v>
      </c>
      <c r="B134" s="74">
        <v>10</v>
      </c>
      <c r="C134" s="75">
        <v>490</v>
      </c>
      <c r="D134" s="74">
        <v>85</v>
      </c>
      <c r="E134" s="84">
        <v>3338</v>
      </c>
      <c r="F134" s="63">
        <v>88.122199999999992</v>
      </c>
      <c r="G134" s="76">
        <v>82549.740110284591</v>
      </c>
      <c r="H134" s="77">
        <v>84749.740110284591</v>
      </c>
      <c r="J134" s="97"/>
    </row>
    <row r="135" spans="1:10" x14ac:dyDescent="0.35">
      <c r="A135" s="73" t="s">
        <v>1214</v>
      </c>
      <c r="B135" s="74">
        <v>11</v>
      </c>
      <c r="C135" s="75">
        <v>540</v>
      </c>
      <c r="D135" s="74">
        <v>85</v>
      </c>
      <c r="E135" s="85">
        <v>3672</v>
      </c>
      <c r="F135" s="63">
        <v>96.776200000000003</v>
      </c>
      <c r="G135" s="76">
        <v>91030.557233867265</v>
      </c>
      <c r="H135" s="77">
        <v>93230.557233867265</v>
      </c>
      <c r="J135" s="97"/>
    </row>
    <row r="136" spans="1:10" x14ac:dyDescent="0.35">
      <c r="A136" s="73" t="s">
        <v>1215</v>
      </c>
      <c r="B136" s="74">
        <v>12</v>
      </c>
      <c r="C136" s="75">
        <v>590</v>
      </c>
      <c r="D136" s="74">
        <v>85</v>
      </c>
      <c r="E136" s="84">
        <v>4005</v>
      </c>
      <c r="F136" s="63">
        <v>105.4302</v>
      </c>
      <c r="G136" s="76">
        <v>98482.574640891311</v>
      </c>
      <c r="H136" s="77">
        <v>100682.57464089131</v>
      </c>
      <c r="J136" s="97"/>
    </row>
    <row r="137" spans="1:10" x14ac:dyDescent="0.35">
      <c r="A137" s="73" t="s">
        <v>1216</v>
      </c>
      <c r="B137" s="74">
        <v>13</v>
      </c>
      <c r="C137" s="75">
        <v>640</v>
      </c>
      <c r="D137" s="74">
        <v>85</v>
      </c>
      <c r="E137" s="85">
        <v>4340</v>
      </c>
      <c r="F137" s="63">
        <v>114.0842</v>
      </c>
      <c r="G137" s="76">
        <v>107059.69765752974</v>
      </c>
      <c r="H137" s="77">
        <v>109259.69765752974</v>
      </c>
      <c r="J137" s="97"/>
    </row>
    <row r="138" spans="1:10" x14ac:dyDescent="0.35">
      <c r="A138" s="73" t="s">
        <v>1217</v>
      </c>
      <c r="B138" s="74">
        <v>14</v>
      </c>
      <c r="C138" s="75">
        <v>690</v>
      </c>
      <c r="D138" s="74">
        <v>85</v>
      </c>
      <c r="E138" s="86">
        <v>4673</v>
      </c>
      <c r="F138" s="63">
        <v>122.73820000000001</v>
      </c>
      <c r="G138" s="76">
        <v>115360.98123793831</v>
      </c>
      <c r="H138" s="77">
        <v>117560.98123793831</v>
      </c>
      <c r="J138" s="97"/>
    </row>
    <row r="139" spans="1:10" ht="15" thickBot="1" x14ac:dyDescent="0.4">
      <c r="A139" s="78" t="s">
        <v>1218</v>
      </c>
      <c r="B139" s="79">
        <v>15</v>
      </c>
      <c r="C139" s="80">
        <v>740</v>
      </c>
      <c r="D139" s="79">
        <v>85</v>
      </c>
      <c r="E139" s="87">
        <v>5007</v>
      </c>
      <c r="F139" s="64">
        <v>131.3922</v>
      </c>
      <c r="G139" s="81">
        <v>123786.31567481</v>
      </c>
      <c r="H139" s="82">
        <v>125986.31567481</v>
      </c>
      <c r="J139" s="97"/>
    </row>
    <row r="140" spans="1:10" ht="15" thickBot="1" x14ac:dyDescent="0.4">
      <c r="A140" s="92" t="s">
        <v>6</v>
      </c>
      <c r="B140" s="93"/>
      <c r="C140" s="93"/>
      <c r="D140" s="93"/>
      <c r="E140" s="93"/>
      <c r="F140" s="93"/>
      <c r="G140" s="93"/>
      <c r="H140" s="93"/>
    </row>
    <row r="141" spans="1:10" x14ac:dyDescent="0.35">
      <c r="A141" s="30" t="s">
        <v>1197</v>
      </c>
      <c r="B141" s="16">
        <v>4</v>
      </c>
      <c r="C141" s="17">
        <v>190</v>
      </c>
      <c r="D141" s="16">
        <v>85</v>
      </c>
      <c r="E141" s="65">
        <v>1457</v>
      </c>
      <c r="F141" s="21">
        <v>39.162199999999999</v>
      </c>
      <c r="G141" s="37">
        <v>42613.309822898067</v>
      </c>
      <c r="H141" s="38">
        <v>44813.309822898067</v>
      </c>
    </row>
    <row r="142" spans="1:10" x14ac:dyDescent="0.35">
      <c r="A142" s="31" t="s">
        <v>1198</v>
      </c>
      <c r="B142" s="22">
        <v>5</v>
      </c>
      <c r="C142" s="23">
        <v>240</v>
      </c>
      <c r="D142" s="22">
        <v>85</v>
      </c>
      <c r="E142" s="66">
        <v>1821</v>
      </c>
      <c r="F142" s="25">
        <v>48.557199999999995</v>
      </c>
      <c r="G142" s="39">
        <v>49262.239390000002</v>
      </c>
      <c r="H142" s="40">
        <v>51462.239390000002</v>
      </c>
    </row>
    <row r="143" spans="1:10" x14ac:dyDescent="0.35">
      <c r="A143" s="32" t="s">
        <v>1199</v>
      </c>
      <c r="B143" s="2">
        <v>6</v>
      </c>
      <c r="C143" s="3">
        <v>290</v>
      </c>
      <c r="D143" s="2">
        <v>85</v>
      </c>
      <c r="E143" s="65">
        <v>2185</v>
      </c>
      <c r="F143" s="11">
        <v>57.952199999999998</v>
      </c>
      <c r="G143" s="41">
        <v>55860.436807775128</v>
      </c>
      <c r="H143" s="42">
        <v>58060.436807775128</v>
      </c>
    </row>
    <row r="144" spans="1:10" x14ac:dyDescent="0.35">
      <c r="A144" s="31" t="s">
        <v>1200</v>
      </c>
      <c r="B144" s="22">
        <v>7</v>
      </c>
      <c r="C144" s="23">
        <v>340</v>
      </c>
      <c r="D144" s="22">
        <v>85</v>
      </c>
      <c r="E144" s="66">
        <v>2549</v>
      </c>
      <c r="F144" s="25">
        <v>67.347200000000001</v>
      </c>
      <c r="G144" s="39">
        <v>62515.460938432341</v>
      </c>
      <c r="H144" s="40">
        <v>64715.460938432341</v>
      </c>
    </row>
    <row r="145" spans="1:8" x14ac:dyDescent="0.35">
      <c r="A145" s="32" t="s">
        <v>1201</v>
      </c>
      <c r="B145" s="2">
        <v>8</v>
      </c>
      <c r="C145" s="3">
        <v>390</v>
      </c>
      <c r="D145" s="2">
        <v>85</v>
      </c>
      <c r="E145" s="65">
        <v>2913</v>
      </c>
      <c r="F145" s="11">
        <v>76.742199999999997</v>
      </c>
      <c r="G145" s="41">
        <v>71480.658444618137</v>
      </c>
      <c r="H145" s="42">
        <v>73680.658444618137</v>
      </c>
    </row>
    <row r="146" spans="1:8" x14ac:dyDescent="0.35">
      <c r="A146" s="31" t="s">
        <v>1202</v>
      </c>
      <c r="B146" s="22">
        <v>9</v>
      </c>
      <c r="C146" s="23">
        <v>440</v>
      </c>
      <c r="D146" s="22">
        <v>85</v>
      </c>
      <c r="E146" s="66">
        <v>3277</v>
      </c>
      <c r="F146" s="25">
        <v>86.137199999999993</v>
      </c>
      <c r="G146" s="39">
        <v>80694.488014400442</v>
      </c>
      <c r="H146" s="40">
        <v>82894.488014400442</v>
      </c>
    </row>
    <row r="147" spans="1:8" x14ac:dyDescent="0.35">
      <c r="A147" s="32" t="s">
        <v>1203</v>
      </c>
      <c r="B147" s="2">
        <v>10</v>
      </c>
      <c r="C147" s="3">
        <v>490</v>
      </c>
      <c r="D147" s="2">
        <v>85</v>
      </c>
      <c r="E147" s="65">
        <v>3640</v>
      </c>
      <c r="F147" s="11">
        <v>95.532199999999989</v>
      </c>
      <c r="G147" s="41">
        <v>89849.57141551534</v>
      </c>
      <c r="H147" s="42">
        <v>92049.57141551534</v>
      </c>
    </row>
    <row r="148" spans="1:8" x14ac:dyDescent="0.35">
      <c r="A148" s="31" t="s">
        <v>1204</v>
      </c>
      <c r="B148" s="22">
        <v>11</v>
      </c>
      <c r="C148" s="23">
        <v>540</v>
      </c>
      <c r="D148" s="22">
        <v>85</v>
      </c>
      <c r="E148" s="66">
        <v>4006</v>
      </c>
      <c r="F148" s="25">
        <v>104.9272</v>
      </c>
      <c r="G148" s="39">
        <v>99098.626818861798</v>
      </c>
      <c r="H148" s="40">
        <v>101298.6268188618</v>
      </c>
    </row>
    <row r="149" spans="1:8" x14ac:dyDescent="0.35">
      <c r="A149" s="32" t="s">
        <v>1205</v>
      </c>
      <c r="B149" s="2">
        <v>12</v>
      </c>
      <c r="C149" s="3">
        <v>590</v>
      </c>
      <c r="D149" s="2">
        <v>85</v>
      </c>
      <c r="E149" s="65">
        <v>4370</v>
      </c>
      <c r="F149" s="11">
        <v>114.3222</v>
      </c>
      <c r="G149" s="41">
        <v>107228.32253938782</v>
      </c>
      <c r="H149" s="42">
        <v>109428.32253938782</v>
      </c>
    </row>
    <row r="150" spans="1:8" x14ac:dyDescent="0.35">
      <c r="A150" s="31" t="s">
        <v>1206</v>
      </c>
      <c r="B150" s="22">
        <v>13</v>
      </c>
      <c r="C150" s="23">
        <v>640</v>
      </c>
      <c r="D150" s="22">
        <v>85</v>
      </c>
      <c r="E150" s="66">
        <v>4734</v>
      </c>
      <c r="F150" s="25">
        <v>123.71719999999999</v>
      </c>
      <c r="G150" s="39">
        <v>116370.3641931531</v>
      </c>
      <c r="H150" s="40">
        <v>118570.3641931531</v>
      </c>
    </row>
    <row r="151" spans="1:8" x14ac:dyDescent="0.35">
      <c r="A151" s="32" t="s">
        <v>1207</v>
      </c>
      <c r="B151" s="2">
        <v>14</v>
      </c>
      <c r="C151" s="3">
        <v>690</v>
      </c>
      <c r="D151" s="2">
        <v>85</v>
      </c>
      <c r="E151" s="67">
        <v>5098</v>
      </c>
      <c r="F151" s="11">
        <v>133.1122</v>
      </c>
      <c r="G151" s="41">
        <v>125740.69065326864</v>
      </c>
      <c r="H151" s="42">
        <v>127940.69065326864</v>
      </c>
    </row>
    <row r="152" spans="1:8" ht="15" thickBot="1" x14ac:dyDescent="0.4">
      <c r="A152" s="33" t="s">
        <v>1208</v>
      </c>
      <c r="B152" s="26">
        <v>15</v>
      </c>
      <c r="C152" s="27">
        <v>740</v>
      </c>
      <c r="D152" s="26">
        <v>85</v>
      </c>
      <c r="E152" s="61">
        <v>5462</v>
      </c>
      <c r="F152" s="29">
        <v>142.50719999999998</v>
      </c>
      <c r="G152" s="43">
        <v>135296.38302937898</v>
      </c>
      <c r="H152" s="44">
        <v>137496.38302937898</v>
      </c>
    </row>
    <row r="153" spans="1:8" x14ac:dyDescent="0.35">
      <c r="C153" s="6"/>
      <c r="E153" s="5"/>
    </row>
  </sheetData>
  <mergeCells count="16">
    <mergeCell ref="A140:H140"/>
    <mergeCell ref="A36:H36"/>
    <mergeCell ref="A49:H49"/>
    <mergeCell ref="A62:H62"/>
    <mergeCell ref="A75:H75"/>
    <mergeCell ref="A88:H88"/>
    <mergeCell ref="A101:H101"/>
    <mergeCell ref="A23:H23"/>
    <mergeCell ref="J128:J139"/>
    <mergeCell ref="A2:F2"/>
    <mergeCell ref="A4:E4"/>
    <mergeCell ref="A6:D6"/>
    <mergeCell ref="A8:F8"/>
    <mergeCell ref="A10:H10"/>
    <mergeCell ref="A114:H114"/>
    <mergeCell ref="A127:H127"/>
  </mergeCells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K154"/>
  <sheetViews>
    <sheetView zoomScaleNormal="100" workbookViewId="0">
      <pane ySplit="10" topLeftCell="A14" activePane="bottomLeft" state="frozen"/>
      <selection pane="bottomLeft" activeCell="G153" sqref="G153"/>
    </sheetView>
  </sheetViews>
  <sheetFormatPr defaultColWidth="8.81640625" defaultRowHeight="14.5" x14ac:dyDescent="0.35"/>
  <cols>
    <col min="1" max="1" width="20.54296875" style="45" customWidth="1"/>
    <col min="2" max="2" width="11.1796875" style="45" customWidth="1"/>
    <col min="3" max="4" width="8.81640625" style="45"/>
    <col min="5" max="5" width="12.7265625" style="45" customWidth="1"/>
    <col min="6" max="6" width="8.81640625" style="9"/>
    <col min="7" max="10" width="14.36328125" style="34" customWidth="1"/>
    <col min="11" max="16384" width="8.81640625" style="45"/>
  </cols>
  <sheetData>
    <row r="1" spans="1:11" ht="16" x14ac:dyDescent="0.5">
      <c r="A1" s="90" t="s">
        <v>430</v>
      </c>
      <c r="B1" s="89"/>
      <c r="C1" s="89"/>
      <c r="D1" s="89"/>
      <c r="E1" s="89"/>
      <c r="F1" s="89"/>
      <c r="G1" s="89"/>
      <c r="H1" s="89"/>
    </row>
    <row r="3" spans="1:11" ht="18" customHeight="1" x14ac:dyDescent="0.45">
      <c r="A3" s="94" t="s">
        <v>1260</v>
      </c>
      <c r="B3" s="94"/>
      <c r="C3" s="94"/>
      <c r="D3" s="94"/>
      <c r="E3" s="95"/>
    </row>
    <row r="5" spans="1:11" ht="18.5" x14ac:dyDescent="0.45">
      <c r="A5" s="91" t="s">
        <v>4</v>
      </c>
      <c r="B5" s="91"/>
      <c r="C5" s="91"/>
      <c r="D5" s="91"/>
    </row>
    <row r="7" spans="1:11" ht="19" thickBot="1" x14ac:dyDescent="0.5">
      <c r="A7" s="104" t="s">
        <v>296</v>
      </c>
      <c r="B7" s="104"/>
      <c r="C7" s="104"/>
      <c r="D7" s="104"/>
      <c r="E7" s="104"/>
      <c r="F7" s="104"/>
      <c r="G7" s="105"/>
      <c r="H7" s="105"/>
      <c r="I7" s="105"/>
      <c r="J7" s="105"/>
    </row>
    <row r="8" spans="1:11" s="47" customFormat="1" x14ac:dyDescent="0.35">
      <c r="A8" s="108" t="s">
        <v>0</v>
      </c>
      <c r="B8" s="111" t="s">
        <v>2</v>
      </c>
      <c r="C8" s="111" t="s">
        <v>17</v>
      </c>
      <c r="D8" s="111" t="s">
        <v>16</v>
      </c>
      <c r="E8" s="114" t="s">
        <v>18</v>
      </c>
      <c r="F8" s="115" t="s">
        <v>3</v>
      </c>
      <c r="G8" s="106" t="s">
        <v>565</v>
      </c>
      <c r="H8" s="106"/>
      <c r="I8" s="106"/>
      <c r="J8" s="107"/>
    </row>
    <row r="9" spans="1:11" s="47" customFormat="1" ht="14.5" customHeight="1" x14ac:dyDescent="0.35">
      <c r="A9" s="109"/>
      <c r="B9" s="112"/>
      <c r="C9" s="112"/>
      <c r="D9" s="112"/>
      <c r="E9" s="112"/>
      <c r="F9" s="112"/>
      <c r="G9" s="98" t="s">
        <v>432</v>
      </c>
      <c r="H9" s="99"/>
      <c r="I9" s="98" t="s">
        <v>431</v>
      </c>
      <c r="J9" s="103"/>
    </row>
    <row r="10" spans="1:11" ht="44" thickBot="1" x14ac:dyDescent="0.4">
      <c r="A10" s="110"/>
      <c r="B10" s="113"/>
      <c r="C10" s="113"/>
      <c r="D10" s="113"/>
      <c r="E10" s="113"/>
      <c r="F10" s="113"/>
      <c r="G10" s="48" t="s">
        <v>20</v>
      </c>
      <c r="H10" s="48" t="s">
        <v>19</v>
      </c>
      <c r="I10" s="48" t="s">
        <v>20</v>
      </c>
      <c r="J10" s="49" t="s">
        <v>19</v>
      </c>
    </row>
    <row r="11" spans="1:11" ht="15" thickBot="1" x14ac:dyDescent="0.4">
      <c r="A11" s="100" t="s">
        <v>285</v>
      </c>
      <c r="B11" s="101"/>
      <c r="C11" s="101"/>
      <c r="D11" s="101"/>
      <c r="E11" s="101"/>
      <c r="F11" s="101"/>
      <c r="G11" s="101"/>
      <c r="H11" s="101"/>
      <c r="I11" s="102"/>
      <c r="J11" s="102"/>
    </row>
    <row r="12" spans="1:11" x14ac:dyDescent="0.35">
      <c r="A12" s="30" t="s">
        <v>433</v>
      </c>
      <c r="B12" s="16">
        <v>4</v>
      </c>
      <c r="C12" s="17">
        <v>180</v>
      </c>
      <c r="D12" s="16">
        <v>105</v>
      </c>
      <c r="E12" s="18">
        <v>286.46454789615052</v>
      </c>
      <c r="F12" s="19">
        <v>10</v>
      </c>
      <c r="G12" s="37">
        <v>9940.84</v>
      </c>
      <c r="H12" s="37">
        <v>11929.008</v>
      </c>
      <c r="I12" s="37">
        <v>12440.84</v>
      </c>
      <c r="J12" s="38">
        <v>14429.008</v>
      </c>
      <c r="K12" s="50"/>
    </row>
    <row r="13" spans="1:11" x14ac:dyDescent="0.35">
      <c r="A13" s="31" t="s">
        <v>434</v>
      </c>
      <c r="B13" s="22">
        <v>5</v>
      </c>
      <c r="C13" s="23">
        <v>230</v>
      </c>
      <c r="D13" s="22">
        <v>105</v>
      </c>
      <c r="E13" s="24">
        <v>357.55295434198769</v>
      </c>
      <c r="F13" s="25">
        <v>12</v>
      </c>
      <c r="G13" s="39">
        <v>11531.52</v>
      </c>
      <c r="H13" s="39">
        <v>13607.193600000001</v>
      </c>
      <c r="I13" s="39">
        <v>14031.52</v>
      </c>
      <c r="J13" s="40">
        <v>16107.193600000001</v>
      </c>
      <c r="K13" s="50"/>
    </row>
    <row r="14" spans="1:11" x14ac:dyDescent="0.35">
      <c r="A14" s="32" t="s">
        <v>435</v>
      </c>
      <c r="B14" s="2">
        <v>6</v>
      </c>
      <c r="C14" s="3">
        <v>280</v>
      </c>
      <c r="D14" s="2">
        <v>105</v>
      </c>
      <c r="E14" s="4">
        <v>428.64136078782468</v>
      </c>
      <c r="F14" s="10">
        <v>15</v>
      </c>
      <c r="G14" s="41">
        <v>13271</v>
      </c>
      <c r="H14" s="41">
        <v>15394.359999999999</v>
      </c>
      <c r="I14" s="41">
        <v>15771</v>
      </c>
      <c r="J14" s="42">
        <v>17894.36</v>
      </c>
      <c r="K14" s="50"/>
    </row>
    <row r="15" spans="1:11" x14ac:dyDescent="0.35">
      <c r="A15" s="31" t="s">
        <v>436</v>
      </c>
      <c r="B15" s="22">
        <v>7</v>
      </c>
      <c r="C15" s="23">
        <v>330</v>
      </c>
      <c r="D15" s="22">
        <v>105</v>
      </c>
      <c r="E15" s="24">
        <v>499.72976723366202</v>
      </c>
      <c r="F15" s="25">
        <v>17</v>
      </c>
      <c r="G15" s="39">
        <v>14885.6</v>
      </c>
      <c r="H15" s="39">
        <v>16969.583999999999</v>
      </c>
      <c r="I15" s="39">
        <v>17385.599999999999</v>
      </c>
      <c r="J15" s="40">
        <v>19469.583999999999</v>
      </c>
      <c r="K15" s="50"/>
    </row>
    <row r="16" spans="1:11" x14ac:dyDescent="0.35">
      <c r="A16" s="32" t="s">
        <v>437</v>
      </c>
      <c r="B16" s="2">
        <v>8</v>
      </c>
      <c r="C16" s="3">
        <v>380</v>
      </c>
      <c r="D16" s="2">
        <v>105</v>
      </c>
      <c r="E16" s="4">
        <v>570.81817367949895</v>
      </c>
      <c r="F16" s="10">
        <v>19</v>
      </c>
      <c r="G16" s="41">
        <v>16504.8</v>
      </c>
      <c r="H16" s="41">
        <v>18815.471999999998</v>
      </c>
      <c r="I16" s="41">
        <v>19004.8</v>
      </c>
      <c r="J16" s="42">
        <v>21315.471999999998</v>
      </c>
      <c r="K16" s="50"/>
    </row>
    <row r="17" spans="1:11" x14ac:dyDescent="0.35">
      <c r="A17" s="31" t="s">
        <v>438</v>
      </c>
      <c r="B17" s="22">
        <v>9</v>
      </c>
      <c r="C17" s="23">
        <v>430</v>
      </c>
      <c r="D17" s="22">
        <v>105</v>
      </c>
      <c r="E17" s="24">
        <v>641.90658012533606</v>
      </c>
      <c r="F17" s="25">
        <v>21</v>
      </c>
      <c r="G17" s="39">
        <v>18125.84</v>
      </c>
      <c r="H17" s="39">
        <v>19938.424000000003</v>
      </c>
      <c r="I17" s="39">
        <v>20625.84</v>
      </c>
      <c r="J17" s="40">
        <v>22438.424000000003</v>
      </c>
      <c r="K17" s="50"/>
    </row>
    <row r="18" spans="1:11" x14ac:dyDescent="0.35">
      <c r="A18" s="32" t="s">
        <v>439</v>
      </c>
      <c r="B18" s="2">
        <v>10</v>
      </c>
      <c r="C18" s="3">
        <v>480</v>
      </c>
      <c r="D18" s="2">
        <v>105</v>
      </c>
      <c r="E18" s="4">
        <v>712.99498657117329</v>
      </c>
      <c r="F18" s="10">
        <v>23</v>
      </c>
      <c r="G18" s="41">
        <v>19751.48</v>
      </c>
      <c r="H18" s="41">
        <v>22121.657600000002</v>
      </c>
      <c r="I18" s="41">
        <v>22251.48</v>
      </c>
      <c r="J18" s="42">
        <v>24621.657600000002</v>
      </c>
      <c r="K18" s="50"/>
    </row>
    <row r="19" spans="1:11" x14ac:dyDescent="0.35">
      <c r="A19" s="31" t="s">
        <v>440</v>
      </c>
      <c r="B19" s="22">
        <v>11</v>
      </c>
      <c r="C19" s="23">
        <v>530</v>
      </c>
      <c r="D19" s="22">
        <v>105</v>
      </c>
      <c r="E19" s="24">
        <v>784.08339301701039</v>
      </c>
      <c r="F19" s="25">
        <v>26</v>
      </c>
      <c r="G19" s="39">
        <v>21378.959999999999</v>
      </c>
      <c r="H19" s="39">
        <v>23944.4352</v>
      </c>
      <c r="I19" s="39">
        <v>23878.959999999999</v>
      </c>
      <c r="J19" s="40">
        <v>26444.4352</v>
      </c>
    </row>
    <row r="20" spans="1:11" x14ac:dyDescent="0.35">
      <c r="A20" s="32" t="s">
        <v>441</v>
      </c>
      <c r="B20" s="2">
        <v>12</v>
      </c>
      <c r="C20" s="3">
        <v>580</v>
      </c>
      <c r="D20" s="2">
        <v>105</v>
      </c>
      <c r="E20" s="4">
        <v>855.1717994628475</v>
      </c>
      <c r="F20" s="10">
        <v>28</v>
      </c>
      <c r="G20" s="41">
        <v>23236.98</v>
      </c>
      <c r="H20" s="41">
        <v>25560.678</v>
      </c>
      <c r="I20" s="41">
        <v>25736.98</v>
      </c>
      <c r="J20" s="42">
        <v>28060.678</v>
      </c>
    </row>
    <row r="21" spans="1:11" x14ac:dyDescent="0.35">
      <c r="A21" s="31" t="s">
        <v>442</v>
      </c>
      <c r="B21" s="22">
        <v>13</v>
      </c>
      <c r="C21" s="23">
        <v>630</v>
      </c>
      <c r="D21" s="22">
        <v>105</v>
      </c>
      <c r="E21" s="24">
        <v>926.26020590868438</v>
      </c>
      <c r="F21" s="25">
        <v>32</v>
      </c>
      <c r="G21" s="39">
        <v>24862.620000000003</v>
      </c>
      <c r="H21" s="39">
        <v>27348.882000000005</v>
      </c>
      <c r="I21" s="39" t="s">
        <v>698</v>
      </c>
      <c r="J21" s="40" t="s">
        <v>698</v>
      </c>
    </row>
    <row r="22" spans="1:11" x14ac:dyDescent="0.35">
      <c r="A22" s="32" t="s">
        <v>443</v>
      </c>
      <c r="B22" s="2">
        <v>14</v>
      </c>
      <c r="C22" s="3">
        <v>680</v>
      </c>
      <c r="D22" s="2">
        <v>105</v>
      </c>
      <c r="E22" s="4">
        <v>997.34861235452161</v>
      </c>
      <c r="F22" s="10">
        <v>34</v>
      </c>
      <c r="G22" s="41">
        <v>26653.800000000003</v>
      </c>
      <c r="H22" s="41">
        <v>28786.104000000007</v>
      </c>
      <c r="I22" s="41" t="s">
        <v>698</v>
      </c>
      <c r="J22" s="42" t="s">
        <v>698</v>
      </c>
    </row>
    <row r="23" spans="1:11" ht="15" thickBot="1" x14ac:dyDescent="0.4">
      <c r="A23" s="33" t="s">
        <v>444</v>
      </c>
      <c r="B23" s="26">
        <v>15</v>
      </c>
      <c r="C23" s="27">
        <v>730</v>
      </c>
      <c r="D23" s="26">
        <v>105</v>
      </c>
      <c r="E23" s="28">
        <v>1068.4370188003586</v>
      </c>
      <c r="F23" s="29">
        <v>36</v>
      </c>
      <c r="G23" s="43">
        <v>28786.104000000007</v>
      </c>
      <c r="H23" s="43">
        <v>31088.992320000008</v>
      </c>
      <c r="I23" s="43" t="s">
        <v>698</v>
      </c>
      <c r="J23" s="44" t="s">
        <v>698</v>
      </c>
    </row>
    <row r="24" spans="1:11" s="47" customFormat="1" ht="15" thickBot="1" x14ac:dyDescent="0.4">
      <c r="A24" s="100" t="s">
        <v>286</v>
      </c>
      <c r="B24" s="101"/>
      <c r="C24" s="101"/>
      <c r="D24" s="101"/>
      <c r="E24" s="101"/>
      <c r="F24" s="101"/>
      <c r="G24" s="101"/>
      <c r="H24" s="101"/>
      <c r="I24" s="102"/>
      <c r="J24" s="102"/>
    </row>
    <row r="25" spans="1:11" x14ac:dyDescent="0.35">
      <c r="A25" s="30" t="s">
        <v>445</v>
      </c>
      <c r="B25" s="16">
        <v>4</v>
      </c>
      <c r="C25" s="17">
        <v>180</v>
      </c>
      <c r="D25" s="16">
        <v>105</v>
      </c>
      <c r="E25" s="18">
        <v>419.17815577439603</v>
      </c>
      <c r="F25" s="19">
        <v>13.570399999999999</v>
      </c>
      <c r="G25" s="37">
        <v>12714.52</v>
      </c>
      <c r="H25" s="37">
        <v>14875.9884</v>
      </c>
      <c r="I25" s="37">
        <v>15214.52</v>
      </c>
      <c r="J25" s="38">
        <v>17375.988400000002</v>
      </c>
    </row>
    <row r="26" spans="1:11" x14ac:dyDescent="0.35">
      <c r="A26" s="31" t="s">
        <v>446</v>
      </c>
      <c r="B26" s="22">
        <v>5</v>
      </c>
      <c r="C26" s="23">
        <v>230</v>
      </c>
      <c r="D26" s="22">
        <v>105</v>
      </c>
      <c r="E26" s="24">
        <v>523.41718889883657</v>
      </c>
      <c r="F26" s="25">
        <v>16.589400000000001</v>
      </c>
      <c r="G26" s="39">
        <v>14883.960000000001</v>
      </c>
      <c r="H26" s="39">
        <v>17265.393599999999</v>
      </c>
      <c r="I26" s="39">
        <v>17383.96</v>
      </c>
      <c r="J26" s="40">
        <v>19765.393599999999</v>
      </c>
    </row>
    <row r="27" spans="1:11" x14ac:dyDescent="0.35">
      <c r="A27" s="32" t="s">
        <v>465</v>
      </c>
      <c r="B27" s="2">
        <v>6</v>
      </c>
      <c r="C27" s="3">
        <v>280</v>
      </c>
      <c r="D27" s="2">
        <v>105</v>
      </c>
      <c r="E27" s="4">
        <v>627.656222023277</v>
      </c>
      <c r="F27" s="10">
        <v>19.608400000000003</v>
      </c>
      <c r="G27" s="41">
        <v>17246.32</v>
      </c>
      <c r="H27" s="41">
        <v>19833.267999999996</v>
      </c>
      <c r="I27" s="41">
        <v>19746.32</v>
      </c>
      <c r="J27" s="42">
        <v>22333.267999999996</v>
      </c>
    </row>
    <row r="28" spans="1:11" x14ac:dyDescent="0.35">
      <c r="A28" s="31" t="s">
        <v>466</v>
      </c>
      <c r="B28" s="22">
        <v>7</v>
      </c>
      <c r="C28" s="23">
        <v>330</v>
      </c>
      <c r="D28" s="22">
        <v>105</v>
      </c>
      <c r="E28" s="24">
        <v>731.89525514771765</v>
      </c>
      <c r="F28" s="25">
        <v>22.627400000000005</v>
      </c>
      <c r="G28" s="39">
        <v>19449.72</v>
      </c>
      <c r="H28" s="39">
        <v>22172.680799999998</v>
      </c>
      <c r="I28" s="39">
        <v>21949.72</v>
      </c>
      <c r="J28" s="40">
        <v>24672.680799999998</v>
      </c>
    </row>
    <row r="29" spans="1:11" x14ac:dyDescent="0.35">
      <c r="A29" s="32" t="s">
        <v>467</v>
      </c>
      <c r="B29" s="2">
        <v>8</v>
      </c>
      <c r="C29" s="3">
        <v>380</v>
      </c>
      <c r="D29" s="2">
        <v>105</v>
      </c>
      <c r="E29" s="4">
        <v>836.13428827215819</v>
      </c>
      <c r="F29" s="10">
        <v>25.646400000000003</v>
      </c>
      <c r="G29" s="41">
        <v>21657.72</v>
      </c>
      <c r="H29" s="41">
        <v>24473.223599999998</v>
      </c>
      <c r="I29" s="41">
        <v>24157.72</v>
      </c>
      <c r="J29" s="42">
        <v>26973.223599999998</v>
      </c>
    </row>
    <row r="30" spans="1:11" x14ac:dyDescent="0.35">
      <c r="A30" s="31" t="s">
        <v>468</v>
      </c>
      <c r="B30" s="22">
        <v>9</v>
      </c>
      <c r="C30" s="23">
        <v>430</v>
      </c>
      <c r="D30" s="22">
        <v>105</v>
      </c>
      <c r="E30" s="24">
        <v>940.37332139659873</v>
      </c>
      <c r="F30" s="25">
        <v>28.665400000000002</v>
      </c>
      <c r="G30" s="39">
        <v>23870.32</v>
      </c>
      <c r="H30" s="39">
        <v>26734.758400000002</v>
      </c>
      <c r="I30" s="39">
        <v>26370.32</v>
      </c>
      <c r="J30" s="40">
        <v>29234.758400000002</v>
      </c>
    </row>
    <row r="31" spans="1:11" x14ac:dyDescent="0.35">
      <c r="A31" s="32" t="s">
        <v>469</v>
      </c>
      <c r="B31" s="2">
        <v>10</v>
      </c>
      <c r="C31" s="3">
        <v>480</v>
      </c>
      <c r="D31" s="2">
        <v>105</v>
      </c>
      <c r="E31" s="4">
        <v>1044.6123545210394</v>
      </c>
      <c r="F31" s="10">
        <v>31.684400000000004</v>
      </c>
      <c r="G31" s="41">
        <v>26086.600000000002</v>
      </c>
      <c r="H31" s="41">
        <v>28695.260000000006</v>
      </c>
      <c r="I31" s="41">
        <v>28586.600000000002</v>
      </c>
      <c r="J31" s="42">
        <v>31195.260000000006</v>
      </c>
    </row>
    <row r="32" spans="1:11" x14ac:dyDescent="0.35">
      <c r="A32" s="31" t="s">
        <v>470</v>
      </c>
      <c r="B32" s="22">
        <v>11</v>
      </c>
      <c r="C32" s="23">
        <v>530</v>
      </c>
      <c r="D32" s="22">
        <v>105</v>
      </c>
      <c r="E32" s="24">
        <v>1148.8513876454799</v>
      </c>
      <c r="F32" s="25">
        <v>34.703400000000002</v>
      </c>
      <c r="G32" s="39">
        <v>28308.400000000001</v>
      </c>
      <c r="H32" s="39">
        <v>30856.156000000003</v>
      </c>
      <c r="I32" s="39">
        <v>30808.400000000001</v>
      </c>
      <c r="J32" s="40">
        <v>33356.156000000003</v>
      </c>
    </row>
    <row r="33" spans="1:10" x14ac:dyDescent="0.35">
      <c r="A33" s="32" t="s">
        <v>471</v>
      </c>
      <c r="B33" s="2">
        <v>12</v>
      </c>
      <c r="C33" s="3">
        <v>580</v>
      </c>
      <c r="D33" s="2">
        <v>105</v>
      </c>
      <c r="E33" s="4">
        <v>1253.0904207699205</v>
      </c>
      <c r="F33" s="10">
        <v>37.7224</v>
      </c>
      <c r="G33" s="41">
        <v>30836.940000000002</v>
      </c>
      <c r="H33" s="41">
        <v>33612.264600000002</v>
      </c>
      <c r="I33" s="41">
        <v>33336.94</v>
      </c>
      <c r="J33" s="42">
        <v>36112.264600000002</v>
      </c>
    </row>
    <row r="34" spans="1:10" x14ac:dyDescent="0.35">
      <c r="A34" s="31" t="s">
        <v>472</v>
      </c>
      <c r="B34" s="22">
        <v>13</v>
      </c>
      <c r="C34" s="23">
        <v>630</v>
      </c>
      <c r="D34" s="22">
        <v>105</v>
      </c>
      <c r="E34" s="24">
        <v>1357.329453894361</v>
      </c>
      <c r="F34" s="25">
        <v>40.741400000000006</v>
      </c>
      <c r="G34" s="39">
        <v>33054.990000000005</v>
      </c>
      <c r="H34" s="39">
        <v>35699.389200000005</v>
      </c>
      <c r="I34" s="39" t="s">
        <v>698</v>
      </c>
      <c r="J34" s="40" t="s">
        <v>698</v>
      </c>
    </row>
    <row r="35" spans="1:10" x14ac:dyDescent="0.35">
      <c r="A35" s="32" t="s">
        <v>473</v>
      </c>
      <c r="B35" s="2">
        <v>14</v>
      </c>
      <c r="C35" s="3">
        <v>680</v>
      </c>
      <c r="D35" s="2">
        <v>105</v>
      </c>
      <c r="E35" s="4">
        <v>1461.5684870188015</v>
      </c>
      <c r="F35" s="10">
        <v>43.760400000000004</v>
      </c>
      <c r="G35" s="41">
        <v>35273.97</v>
      </c>
      <c r="H35" s="41">
        <v>38095.887600000002</v>
      </c>
      <c r="I35" s="41" t="s">
        <v>698</v>
      </c>
      <c r="J35" s="42" t="s">
        <v>698</v>
      </c>
    </row>
    <row r="36" spans="1:10" ht="15" thickBot="1" x14ac:dyDescent="0.4">
      <c r="A36" s="33" t="s">
        <v>474</v>
      </c>
      <c r="B36" s="26">
        <v>15</v>
      </c>
      <c r="C36" s="27">
        <v>730</v>
      </c>
      <c r="D36" s="26">
        <v>105</v>
      </c>
      <c r="E36" s="28">
        <v>1565.8075201432418</v>
      </c>
      <c r="F36" s="29">
        <v>46.779400000000003</v>
      </c>
      <c r="G36" s="43">
        <f>G35*1.07</f>
        <v>37743.147900000004</v>
      </c>
      <c r="H36" s="43">
        <v>40385.168253000003</v>
      </c>
      <c r="I36" s="43" t="s">
        <v>698</v>
      </c>
      <c r="J36" s="44" t="s">
        <v>698</v>
      </c>
    </row>
    <row r="37" spans="1:10" s="47" customFormat="1" ht="15" thickBot="1" x14ac:dyDescent="0.4">
      <c r="A37" s="100" t="s">
        <v>287</v>
      </c>
      <c r="B37" s="101"/>
      <c r="C37" s="101"/>
      <c r="D37" s="101"/>
      <c r="E37" s="101"/>
      <c r="F37" s="101"/>
      <c r="G37" s="101"/>
      <c r="H37" s="101"/>
      <c r="I37" s="102"/>
      <c r="J37" s="102"/>
    </row>
    <row r="38" spans="1:10" x14ac:dyDescent="0.35">
      <c r="A38" s="30" t="s">
        <v>447</v>
      </c>
      <c r="B38" s="16">
        <v>4</v>
      </c>
      <c r="C38" s="17">
        <v>180</v>
      </c>
      <c r="D38" s="16">
        <v>105</v>
      </c>
      <c r="E38" s="18">
        <v>536.81468218442296</v>
      </c>
      <c r="F38" s="19">
        <v>16.914400000000001</v>
      </c>
      <c r="G38" s="37">
        <v>13953.03</v>
      </c>
      <c r="H38" s="37">
        <v>16045.984499999999</v>
      </c>
      <c r="I38" s="37">
        <v>16453.03</v>
      </c>
      <c r="J38" s="38">
        <v>18545.984499999999</v>
      </c>
    </row>
    <row r="39" spans="1:10" x14ac:dyDescent="0.35">
      <c r="A39" s="31" t="s">
        <v>448</v>
      </c>
      <c r="B39" s="22">
        <v>5</v>
      </c>
      <c r="C39" s="23">
        <v>230</v>
      </c>
      <c r="D39" s="22">
        <v>105</v>
      </c>
      <c r="E39" s="24">
        <v>670.46284691137021</v>
      </c>
      <c r="F39" s="25">
        <v>20.769400000000001</v>
      </c>
      <c r="G39" s="39">
        <v>16435.510000000002</v>
      </c>
      <c r="H39" s="39">
        <v>18736.481400000001</v>
      </c>
      <c r="I39" s="39">
        <v>18935.510000000002</v>
      </c>
      <c r="J39" s="40">
        <v>21236.481400000001</v>
      </c>
    </row>
    <row r="40" spans="1:10" x14ac:dyDescent="0.35">
      <c r="A40" s="32" t="s">
        <v>475</v>
      </c>
      <c r="B40" s="2">
        <v>6</v>
      </c>
      <c r="C40" s="3">
        <v>280</v>
      </c>
      <c r="D40" s="2">
        <v>105</v>
      </c>
      <c r="E40" s="4">
        <v>804.11101163831756</v>
      </c>
      <c r="F40" s="10">
        <v>24.624400000000001</v>
      </c>
      <c r="G40" s="41">
        <v>19130.48</v>
      </c>
      <c r="H40" s="41">
        <v>21808.747199999998</v>
      </c>
      <c r="I40" s="41">
        <v>21630.48</v>
      </c>
      <c r="J40" s="42">
        <v>24308.747199999998</v>
      </c>
    </row>
    <row r="41" spans="1:10" x14ac:dyDescent="0.35">
      <c r="A41" s="31" t="s">
        <v>476</v>
      </c>
      <c r="B41" s="22">
        <v>7</v>
      </c>
      <c r="C41" s="23">
        <v>330</v>
      </c>
      <c r="D41" s="22">
        <v>105</v>
      </c>
      <c r="E41" s="24">
        <v>937.75917636526492</v>
      </c>
      <c r="F41" s="25">
        <v>28.479400000000002</v>
      </c>
      <c r="G41" s="39">
        <v>21650.36</v>
      </c>
      <c r="H41" s="39">
        <v>24464.906799999997</v>
      </c>
      <c r="I41" s="39">
        <v>24150.36</v>
      </c>
      <c r="J41" s="40">
        <v>26964.906799999997</v>
      </c>
    </row>
    <row r="42" spans="1:10" x14ac:dyDescent="0.35">
      <c r="A42" s="32" t="s">
        <v>477</v>
      </c>
      <c r="B42" s="2">
        <v>8</v>
      </c>
      <c r="C42" s="3">
        <v>380</v>
      </c>
      <c r="D42" s="2">
        <v>105</v>
      </c>
      <c r="E42" s="4">
        <v>1071.4073410922119</v>
      </c>
      <c r="F42" s="10">
        <v>32.334400000000002</v>
      </c>
      <c r="G42" s="41">
        <v>24175.760000000002</v>
      </c>
      <c r="H42" s="41">
        <v>27076.851200000005</v>
      </c>
      <c r="I42" s="41">
        <v>26675.760000000002</v>
      </c>
      <c r="J42" s="42">
        <v>29576.851200000005</v>
      </c>
    </row>
    <row r="43" spans="1:10" x14ac:dyDescent="0.35">
      <c r="A43" s="31" t="s">
        <v>478</v>
      </c>
      <c r="B43" s="22">
        <v>9</v>
      </c>
      <c r="C43" s="23">
        <v>430</v>
      </c>
      <c r="D43" s="22">
        <v>105</v>
      </c>
      <c r="E43" s="24">
        <v>1205.0555058191592</v>
      </c>
      <c r="F43" s="25">
        <v>36.189399999999999</v>
      </c>
      <c r="G43" s="39">
        <v>26705.760000000002</v>
      </c>
      <c r="H43" s="39">
        <v>29643.393600000003</v>
      </c>
      <c r="I43" s="39">
        <v>29205.760000000002</v>
      </c>
      <c r="J43" s="40">
        <v>32143.393600000003</v>
      </c>
    </row>
    <row r="44" spans="1:10" x14ac:dyDescent="0.35">
      <c r="A44" s="32" t="s">
        <v>479</v>
      </c>
      <c r="B44" s="2">
        <v>10</v>
      </c>
      <c r="C44" s="3">
        <v>480</v>
      </c>
      <c r="D44" s="2">
        <v>105</v>
      </c>
      <c r="E44" s="4">
        <v>1338.7036705461064</v>
      </c>
      <c r="F44" s="10">
        <v>40.044400000000003</v>
      </c>
      <c r="G44" s="41">
        <v>29242.2</v>
      </c>
      <c r="H44" s="41">
        <v>32166.420000000002</v>
      </c>
      <c r="I44" s="41">
        <v>31742.2</v>
      </c>
      <c r="J44" s="42">
        <v>34666.42</v>
      </c>
    </row>
    <row r="45" spans="1:10" x14ac:dyDescent="0.35">
      <c r="A45" s="31" t="s">
        <v>480</v>
      </c>
      <c r="B45" s="22">
        <v>11</v>
      </c>
      <c r="C45" s="23">
        <v>530</v>
      </c>
      <c r="D45" s="22">
        <v>105</v>
      </c>
      <c r="E45" s="24">
        <v>1472.3518352730537</v>
      </c>
      <c r="F45" s="25">
        <v>43.8994</v>
      </c>
      <c r="G45" s="39">
        <v>31783.24</v>
      </c>
      <c r="H45" s="39">
        <v>34643.731600000006</v>
      </c>
      <c r="I45" s="39">
        <v>34283.240000000005</v>
      </c>
      <c r="J45" s="40">
        <v>37143.731600000006</v>
      </c>
    </row>
    <row r="46" spans="1:10" x14ac:dyDescent="0.35">
      <c r="A46" s="32" t="s">
        <v>481</v>
      </c>
      <c r="B46" s="2">
        <v>12</v>
      </c>
      <c r="C46" s="3">
        <v>580</v>
      </c>
      <c r="D46" s="2">
        <v>105</v>
      </c>
      <c r="E46" s="4">
        <v>1606.0000000000011</v>
      </c>
      <c r="F46" s="10">
        <v>47.754400000000004</v>
      </c>
      <c r="G46" s="41">
        <v>34666.68</v>
      </c>
      <c r="H46" s="41">
        <v>37440.0144</v>
      </c>
      <c r="I46" s="41">
        <v>37166.68</v>
      </c>
      <c r="J46" s="42">
        <v>39940.0144</v>
      </c>
    </row>
    <row r="47" spans="1:10" x14ac:dyDescent="0.35">
      <c r="A47" s="31" t="s">
        <v>482</v>
      </c>
      <c r="B47" s="22">
        <v>13</v>
      </c>
      <c r="C47" s="23">
        <v>630</v>
      </c>
      <c r="D47" s="22">
        <v>105</v>
      </c>
      <c r="E47" s="24">
        <v>1739.6481647269484</v>
      </c>
      <c r="F47" s="25">
        <v>51.609400000000001</v>
      </c>
      <c r="G47" s="39">
        <v>37203.72</v>
      </c>
      <c r="H47" s="39">
        <v>39807.9804</v>
      </c>
      <c r="I47" s="39" t="s">
        <v>698</v>
      </c>
      <c r="J47" s="40" t="s">
        <v>698</v>
      </c>
    </row>
    <row r="48" spans="1:10" x14ac:dyDescent="0.35">
      <c r="A48" s="32" t="s">
        <v>483</v>
      </c>
      <c r="B48" s="2">
        <v>14</v>
      </c>
      <c r="C48" s="3">
        <v>680</v>
      </c>
      <c r="D48" s="2">
        <v>105</v>
      </c>
      <c r="E48" s="4">
        <v>1873.2963294538999</v>
      </c>
      <c r="F48" s="10">
        <v>55.464399999999998</v>
      </c>
      <c r="G48" s="41">
        <v>39741.69</v>
      </c>
      <c r="H48" s="41">
        <v>42126.191400000003</v>
      </c>
      <c r="I48" s="41" t="s">
        <v>698</v>
      </c>
      <c r="J48" s="42" t="s">
        <v>698</v>
      </c>
    </row>
    <row r="49" spans="1:10" ht="15" thickBot="1" x14ac:dyDescent="0.4">
      <c r="A49" s="33" t="s">
        <v>484</v>
      </c>
      <c r="B49" s="26">
        <v>15</v>
      </c>
      <c r="C49" s="27">
        <v>730</v>
      </c>
      <c r="D49" s="26">
        <v>105</v>
      </c>
      <c r="E49" s="28">
        <v>2006.9444941808426</v>
      </c>
      <c r="F49" s="29">
        <v>59.319400000000002</v>
      </c>
      <c r="G49" s="43">
        <f>G48*1.07</f>
        <v>42523.608300000007</v>
      </c>
      <c r="H49" s="43">
        <v>45075.024798000013</v>
      </c>
      <c r="I49" s="43" t="s">
        <v>698</v>
      </c>
      <c r="J49" s="44" t="s">
        <v>698</v>
      </c>
    </row>
    <row r="50" spans="1:10" s="47" customFormat="1" ht="15" thickBot="1" x14ac:dyDescent="0.4">
      <c r="A50" s="100" t="s">
        <v>288</v>
      </c>
      <c r="B50" s="101"/>
      <c r="C50" s="101"/>
      <c r="D50" s="101"/>
      <c r="E50" s="101"/>
      <c r="F50" s="101"/>
      <c r="G50" s="101"/>
      <c r="H50" s="101"/>
      <c r="I50" s="102"/>
      <c r="J50" s="102"/>
    </row>
    <row r="51" spans="1:10" x14ac:dyDescent="0.35">
      <c r="A51" s="30" t="s">
        <v>449</v>
      </c>
      <c r="B51" s="16">
        <v>4</v>
      </c>
      <c r="C51" s="17">
        <v>180</v>
      </c>
      <c r="D51" s="16">
        <v>105</v>
      </c>
      <c r="E51" s="18">
        <v>719.89632945389496</v>
      </c>
      <c r="F51" s="19">
        <v>20.258400000000002</v>
      </c>
      <c r="G51" s="37">
        <v>16074.24</v>
      </c>
      <c r="H51" s="37">
        <v>18485.375999999997</v>
      </c>
      <c r="I51" s="37">
        <v>18574.239999999998</v>
      </c>
      <c r="J51" s="38">
        <v>20985.375999999997</v>
      </c>
    </row>
    <row r="52" spans="1:10" x14ac:dyDescent="0.35">
      <c r="A52" s="31" t="s">
        <v>450</v>
      </c>
      <c r="B52" s="22">
        <v>5</v>
      </c>
      <c r="C52" s="23">
        <v>230</v>
      </c>
      <c r="D52" s="22">
        <v>105</v>
      </c>
      <c r="E52" s="24">
        <v>899.2593554162944</v>
      </c>
      <c r="F52" s="25">
        <v>24.949400000000001</v>
      </c>
      <c r="G52" s="39">
        <v>19089.07</v>
      </c>
      <c r="H52" s="39">
        <v>21761.539799999999</v>
      </c>
      <c r="I52" s="39">
        <v>21589.07</v>
      </c>
      <c r="J52" s="40">
        <v>24261.539799999999</v>
      </c>
    </row>
    <row r="53" spans="1:10" x14ac:dyDescent="0.35">
      <c r="A53" s="32" t="s">
        <v>485</v>
      </c>
      <c r="B53" s="2">
        <v>6</v>
      </c>
      <c r="C53" s="3">
        <v>280</v>
      </c>
      <c r="D53" s="2">
        <v>105</v>
      </c>
      <c r="E53" s="4">
        <v>1078.6223813786937</v>
      </c>
      <c r="F53" s="10">
        <v>29.6404</v>
      </c>
      <c r="G53" s="41">
        <v>22352.32</v>
      </c>
      <c r="H53" s="41">
        <v>25481.644799999998</v>
      </c>
      <c r="I53" s="41">
        <v>24852.32</v>
      </c>
      <c r="J53" s="42">
        <v>27981.644799999998</v>
      </c>
    </row>
    <row r="54" spans="1:10" x14ac:dyDescent="0.35">
      <c r="A54" s="31" t="s">
        <v>486</v>
      </c>
      <c r="B54" s="22">
        <v>7</v>
      </c>
      <c r="C54" s="23">
        <v>330</v>
      </c>
      <c r="D54" s="22">
        <v>105</v>
      </c>
      <c r="E54" s="24">
        <v>1257.9854073410932</v>
      </c>
      <c r="F54" s="25">
        <v>34.331400000000002</v>
      </c>
      <c r="G54" s="39">
        <v>25413.16</v>
      </c>
      <c r="H54" s="39">
        <v>28716.870799999997</v>
      </c>
      <c r="I54" s="39">
        <v>27913.16</v>
      </c>
      <c r="J54" s="40">
        <v>31216.870799999997</v>
      </c>
    </row>
    <row r="55" spans="1:10" x14ac:dyDescent="0.35">
      <c r="A55" s="32" t="s">
        <v>487</v>
      </c>
      <c r="B55" s="2">
        <v>8</v>
      </c>
      <c r="C55" s="3">
        <v>380</v>
      </c>
      <c r="D55" s="2">
        <v>105</v>
      </c>
      <c r="E55" s="4">
        <v>1437.3484333034926</v>
      </c>
      <c r="F55" s="10">
        <v>39.022399999999998</v>
      </c>
      <c r="G55" s="41">
        <v>28481.360000000001</v>
      </c>
      <c r="H55" s="41">
        <v>31899.123200000005</v>
      </c>
      <c r="I55" s="41">
        <v>30981.360000000001</v>
      </c>
      <c r="J55" s="42">
        <v>34399.123200000002</v>
      </c>
    </row>
    <row r="56" spans="1:10" x14ac:dyDescent="0.35">
      <c r="A56" s="31" t="s">
        <v>488</v>
      </c>
      <c r="B56" s="22">
        <v>9</v>
      </c>
      <c r="C56" s="23">
        <v>430</v>
      </c>
      <c r="D56" s="22">
        <v>105</v>
      </c>
      <c r="E56" s="24">
        <v>1616.7114592658918</v>
      </c>
      <c r="F56" s="25">
        <v>43.7134</v>
      </c>
      <c r="G56" s="39">
        <v>31554.16</v>
      </c>
      <c r="H56" s="39">
        <v>35025.117600000005</v>
      </c>
      <c r="I56" s="39">
        <v>34054.160000000003</v>
      </c>
      <c r="J56" s="40">
        <v>37525.117600000005</v>
      </c>
    </row>
    <row r="57" spans="1:10" x14ac:dyDescent="0.35">
      <c r="A57" s="32" t="s">
        <v>489</v>
      </c>
      <c r="B57" s="2">
        <v>10</v>
      </c>
      <c r="C57" s="3">
        <v>480</v>
      </c>
      <c r="D57" s="2">
        <v>105</v>
      </c>
      <c r="E57" s="4">
        <v>1796.0744852282915</v>
      </c>
      <c r="F57" s="10">
        <v>48.404400000000003</v>
      </c>
      <c r="G57" s="41">
        <v>34636.160000000003</v>
      </c>
      <c r="H57" s="41">
        <v>38099.776000000005</v>
      </c>
      <c r="I57" s="41">
        <v>37136.160000000003</v>
      </c>
      <c r="J57" s="42">
        <v>40599.776000000005</v>
      </c>
    </row>
    <row r="58" spans="1:10" x14ac:dyDescent="0.35">
      <c r="A58" s="31" t="s">
        <v>490</v>
      </c>
      <c r="B58" s="22">
        <v>11</v>
      </c>
      <c r="C58" s="23">
        <v>530</v>
      </c>
      <c r="D58" s="22">
        <v>105</v>
      </c>
      <c r="E58" s="24">
        <v>1975.4375111906907</v>
      </c>
      <c r="F58" s="25">
        <v>53.095399999999998</v>
      </c>
      <c r="G58" s="39">
        <v>37721.840000000004</v>
      </c>
      <c r="H58" s="39">
        <v>41116.805600000007</v>
      </c>
      <c r="I58" s="39">
        <v>40221.840000000004</v>
      </c>
      <c r="J58" s="40">
        <v>43616.805600000007</v>
      </c>
    </row>
    <row r="59" spans="1:10" x14ac:dyDescent="0.35">
      <c r="A59" s="32" t="s">
        <v>491</v>
      </c>
      <c r="B59" s="2">
        <v>12</v>
      </c>
      <c r="C59" s="3">
        <v>580</v>
      </c>
      <c r="D59" s="2">
        <v>105</v>
      </c>
      <c r="E59" s="4">
        <v>2154.8005371530903</v>
      </c>
      <c r="F59" s="10">
        <v>57.7864</v>
      </c>
      <c r="G59" s="41">
        <v>41215.740000000005</v>
      </c>
      <c r="H59" s="41">
        <v>44512.999200000006</v>
      </c>
      <c r="I59" s="41">
        <v>43715.740000000005</v>
      </c>
      <c r="J59" s="42">
        <v>47012.999200000006</v>
      </c>
    </row>
    <row r="60" spans="1:10" x14ac:dyDescent="0.35">
      <c r="A60" s="31" t="s">
        <v>492</v>
      </c>
      <c r="B60" s="22">
        <v>13</v>
      </c>
      <c r="C60" s="23">
        <v>630</v>
      </c>
      <c r="D60" s="22">
        <v>105</v>
      </c>
      <c r="E60" s="24">
        <v>2334.16356311549</v>
      </c>
      <c r="F60" s="25">
        <v>62.477399999999996</v>
      </c>
      <c r="G60" s="39">
        <v>44298.69</v>
      </c>
      <c r="H60" s="39">
        <v>47399.598300000005</v>
      </c>
      <c r="I60" s="39" t="s">
        <v>698</v>
      </c>
      <c r="J60" s="40" t="s">
        <v>698</v>
      </c>
    </row>
    <row r="61" spans="1:10" x14ac:dyDescent="0.35">
      <c r="A61" s="32" t="s">
        <v>493</v>
      </c>
      <c r="B61" s="2">
        <v>14</v>
      </c>
      <c r="C61" s="3">
        <v>680</v>
      </c>
      <c r="D61" s="2">
        <v>105</v>
      </c>
      <c r="E61" s="4">
        <v>2513.5265890778901</v>
      </c>
      <c r="F61" s="10">
        <v>67.168399999999991</v>
      </c>
      <c r="G61" s="41">
        <v>47381.64</v>
      </c>
      <c r="H61" s="41">
        <v>50224.538400000005</v>
      </c>
      <c r="I61" s="41" t="s">
        <v>698</v>
      </c>
      <c r="J61" s="42" t="s">
        <v>698</v>
      </c>
    </row>
    <row r="62" spans="1:10" ht="15" thickBot="1" x14ac:dyDescent="0.4">
      <c r="A62" s="33" t="s">
        <v>494</v>
      </c>
      <c r="B62" s="26">
        <v>15</v>
      </c>
      <c r="C62" s="27">
        <v>730</v>
      </c>
      <c r="D62" s="26">
        <v>105</v>
      </c>
      <c r="E62" s="28">
        <v>2692.8896150402884</v>
      </c>
      <c r="F62" s="29">
        <v>71.859399999999994</v>
      </c>
      <c r="G62" s="43">
        <f>G61*1.07</f>
        <v>50698.354800000001</v>
      </c>
      <c r="H62" s="43">
        <v>53740.256088000002</v>
      </c>
      <c r="I62" s="43" t="s">
        <v>698</v>
      </c>
      <c r="J62" s="44" t="s">
        <v>698</v>
      </c>
    </row>
    <row r="63" spans="1:10" s="47" customFormat="1" ht="15" thickBot="1" x14ac:dyDescent="0.4">
      <c r="A63" s="100" t="s">
        <v>290</v>
      </c>
      <c r="B63" s="101"/>
      <c r="C63" s="101"/>
      <c r="D63" s="101"/>
      <c r="E63" s="101"/>
      <c r="F63" s="101"/>
      <c r="G63" s="101"/>
      <c r="H63" s="101"/>
      <c r="I63" s="102"/>
      <c r="J63" s="102"/>
    </row>
    <row r="64" spans="1:10" x14ac:dyDescent="0.35">
      <c r="A64" s="30" t="s">
        <v>451</v>
      </c>
      <c r="B64" s="16">
        <v>4</v>
      </c>
      <c r="C64" s="17">
        <v>180</v>
      </c>
      <c r="D64" s="16">
        <v>105</v>
      </c>
      <c r="E64" s="18">
        <v>880.18001790510345</v>
      </c>
      <c r="F64" s="19">
        <v>23.602400000000003</v>
      </c>
      <c r="G64" s="37">
        <v>16723.98</v>
      </c>
      <c r="H64" s="37">
        <v>19232.576999999997</v>
      </c>
      <c r="I64" s="37">
        <v>19223.98</v>
      </c>
      <c r="J64" s="38">
        <v>21732.576999999997</v>
      </c>
    </row>
    <row r="65" spans="1:10" x14ac:dyDescent="0.35">
      <c r="A65" s="31" t="s">
        <v>452</v>
      </c>
      <c r="B65" s="22">
        <v>5</v>
      </c>
      <c r="C65" s="23">
        <v>230</v>
      </c>
      <c r="D65" s="22">
        <v>105</v>
      </c>
      <c r="E65" s="24">
        <v>1099.5917457475389</v>
      </c>
      <c r="F65" s="25">
        <v>29.1294</v>
      </c>
      <c r="G65" s="39">
        <v>19903.52</v>
      </c>
      <c r="H65" s="39">
        <v>22690.012799999997</v>
      </c>
      <c r="I65" s="39">
        <v>22403.52</v>
      </c>
      <c r="J65" s="40">
        <v>25190.012799999997</v>
      </c>
    </row>
    <row r="66" spans="1:10" x14ac:dyDescent="0.35">
      <c r="A66" s="32" t="s">
        <v>495</v>
      </c>
      <c r="B66" s="2">
        <v>6</v>
      </c>
      <c r="C66" s="3">
        <v>280</v>
      </c>
      <c r="D66" s="2">
        <v>105</v>
      </c>
      <c r="E66" s="4">
        <v>1319.003473589974</v>
      </c>
      <c r="F66" s="10">
        <v>34.656400000000005</v>
      </c>
      <c r="G66" s="41">
        <v>23341.32</v>
      </c>
      <c r="H66" s="41">
        <v>26609.104799999997</v>
      </c>
      <c r="I66" s="41">
        <v>25841.32</v>
      </c>
      <c r="J66" s="42">
        <v>29109.104799999997</v>
      </c>
    </row>
    <row r="67" spans="1:10" x14ac:dyDescent="0.35">
      <c r="A67" s="31" t="s">
        <v>496</v>
      </c>
      <c r="B67" s="22">
        <v>7</v>
      </c>
      <c r="C67" s="23">
        <v>330</v>
      </c>
      <c r="D67" s="22">
        <v>105</v>
      </c>
      <c r="E67" s="24">
        <v>1538.4152014324093</v>
      </c>
      <c r="F67" s="25">
        <v>40.183400000000006</v>
      </c>
      <c r="G67" s="39">
        <v>26569.600000000002</v>
      </c>
      <c r="H67" s="39">
        <v>30023.648000000001</v>
      </c>
      <c r="I67" s="39">
        <v>29069.600000000002</v>
      </c>
      <c r="J67" s="40">
        <v>32523.648000000001</v>
      </c>
    </row>
    <row r="68" spans="1:10" x14ac:dyDescent="0.35">
      <c r="A68" s="32" t="s">
        <v>497</v>
      </c>
      <c r="B68" s="2">
        <v>8</v>
      </c>
      <c r="C68" s="3">
        <v>380</v>
      </c>
      <c r="D68" s="2">
        <v>105</v>
      </c>
      <c r="E68" s="4">
        <v>1757.8269292748441</v>
      </c>
      <c r="F68" s="10">
        <v>45.7104</v>
      </c>
      <c r="G68" s="41">
        <v>29802.48</v>
      </c>
      <c r="H68" s="41">
        <v>33378.777600000001</v>
      </c>
      <c r="I68" s="41">
        <v>32302.48</v>
      </c>
      <c r="J68" s="42">
        <v>35878.777600000001</v>
      </c>
    </row>
    <row r="69" spans="1:10" x14ac:dyDescent="0.35">
      <c r="A69" s="31" t="s">
        <v>498</v>
      </c>
      <c r="B69" s="22">
        <v>9</v>
      </c>
      <c r="C69" s="23">
        <v>430</v>
      </c>
      <c r="D69" s="22">
        <v>105</v>
      </c>
      <c r="E69" s="24">
        <v>1977.2386571172797</v>
      </c>
      <c r="F69" s="25">
        <v>51.237400000000001</v>
      </c>
      <c r="G69" s="39">
        <v>33043.64</v>
      </c>
      <c r="H69" s="39">
        <v>36678.440399999999</v>
      </c>
      <c r="I69" s="39">
        <v>35543.64</v>
      </c>
      <c r="J69" s="40">
        <v>39178.440399999999</v>
      </c>
    </row>
    <row r="70" spans="1:10" x14ac:dyDescent="0.35">
      <c r="A70" s="32" t="s">
        <v>499</v>
      </c>
      <c r="B70" s="2">
        <v>10</v>
      </c>
      <c r="C70" s="3">
        <v>480</v>
      </c>
      <c r="D70" s="2">
        <v>105</v>
      </c>
      <c r="E70" s="4">
        <v>2196.6503849597148</v>
      </c>
      <c r="F70" s="10">
        <v>56.764400000000002</v>
      </c>
      <c r="G70" s="41">
        <v>36290.32</v>
      </c>
      <c r="H70" s="41">
        <v>39919.352000000006</v>
      </c>
      <c r="I70" s="41">
        <v>38790.32</v>
      </c>
      <c r="J70" s="42">
        <v>42419.352000000006</v>
      </c>
    </row>
    <row r="71" spans="1:10" x14ac:dyDescent="0.35">
      <c r="A71" s="31" t="s">
        <v>500</v>
      </c>
      <c r="B71" s="22">
        <v>11</v>
      </c>
      <c r="C71" s="23">
        <v>530</v>
      </c>
      <c r="D71" s="22">
        <v>105</v>
      </c>
      <c r="E71" s="24">
        <v>2416.0621128021498</v>
      </c>
      <c r="F71" s="25">
        <v>62.291400000000003</v>
      </c>
      <c r="G71" s="39">
        <v>39544.36</v>
      </c>
      <c r="H71" s="39">
        <v>43103.352400000003</v>
      </c>
      <c r="I71" s="39">
        <v>42044.36</v>
      </c>
      <c r="J71" s="40">
        <v>45603.352400000003</v>
      </c>
    </row>
    <row r="72" spans="1:10" x14ac:dyDescent="0.35">
      <c r="A72" s="32" t="s">
        <v>501</v>
      </c>
      <c r="B72" s="2">
        <v>12</v>
      </c>
      <c r="C72" s="3">
        <v>580</v>
      </c>
      <c r="D72" s="2">
        <v>105</v>
      </c>
      <c r="E72" s="4">
        <v>2635.4738406445854</v>
      </c>
      <c r="F72" s="10">
        <v>67.818399999999997</v>
      </c>
      <c r="G72" s="41">
        <v>43221.75</v>
      </c>
      <c r="H72" s="41">
        <v>46679.490000000005</v>
      </c>
      <c r="I72" s="41">
        <v>45721.75</v>
      </c>
      <c r="J72" s="42">
        <v>49179.490000000005</v>
      </c>
    </row>
    <row r="73" spans="1:10" x14ac:dyDescent="0.35">
      <c r="A73" s="31" t="s">
        <v>502</v>
      </c>
      <c r="B73" s="22">
        <v>13</v>
      </c>
      <c r="C73" s="23">
        <v>630</v>
      </c>
      <c r="D73" s="22">
        <v>105</v>
      </c>
      <c r="E73" s="24">
        <v>2854.8855684870209</v>
      </c>
      <c r="F73" s="25">
        <v>73.345399999999998</v>
      </c>
      <c r="G73" s="39">
        <v>46473.96</v>
      </c>
      <c r="H73" s="39">
        <v>49727.137200000005</v>
      </c>
      <c r="I73" s="39" t="s">
        <v>698</v>
      </c>
      <c r="J73" s="40" t="s">
        <v>698</v>
      </c>
    </row>
    <row r="74" spans="1:10" x14ac:dyDescent="0.35">
      <c r="A74" s="32" t="s">
        <v>503</v>
      </c>
      <c r="B74" s="2">
        <v>14</v>
      </c>
      <c r="C74" s="3">
        <v>680</v>
      </c>
      <c r="D74" s="2">
        <v>105</v>
      </c>
      <c r="E74" s="4">
        <v>3074.2972963294555</v>
      </c>
      <c r="F74" s="10">
        <v>78.872399999999999</v>
      </c>
      <c r="G74" s="41">
        <v>49725.240000000005</v>
      </c>
      <c r="H74" s="41">
        <v>52708.754400000005</v>
      </c>
      <c r="I74" s="41" t="s">
        <v>698</v>
      </c>
      <c r="J74" s="42" t="s">
        <v>698</v>
      </c>
    </row>
    <row r="75" spans="1:10" ht="15" thickBot="1" x14ac:dyDescent="0.4">
      <c r="A75" s="33" t="s">
        <v>504</v>
      </c>
      <c r="B75" s="26">
        <v>15</v>
      </c>
      <c r="C75" s="27">
        <v>730</v>
      </c>
      <c r="D75" s="26">
        <v>105</v>
      </c>
      <c r="E75" s="28">
        <v>3293.7090241718911</v>
      </c>
      <c r="F75" s="29">
        <v>84.399399999999986</v>
      </c>
      <c r="G75" s="43">
        <f>G74*1.07</f>
        <v>53206.00680000001</v>
      </c>
      <c r="H75" s="43">
        <v>56398.367208000011</v>
      </c>
      <c r="I75" s="43" t="s">
        <v>698</v>
      </c>
      <c r="J75" s="44" t="s">
        <v>698</v>
      </c>
    </row>
    <row r="76" spans="1:10" s="47" customFormat="1" ht="15" thickBot="1" x14ac:dyDescent="0.4">
      <c r="A76" s="100" t="s">
        <v>289</v>
      </c>
      <c r="B76" s="101"/>
      <c r="C76" s="101"/>
      <c r="D76" s="101"/>
      <c r="E76" s="101"/>
      <c r="F76" s="101"/>
      <c r="G76" s="101"/>
      <c r="H76" s="101"/>
      <c r="I76" s="102"/>
      <c r="J76" s="102"/>
    </row>
    <row r="77" spans="1:10" x14ac:dyDescent="0.35">
      <c r="A77" s="30" t="s">
        <v>453</v>
      </c>
      <c r="B77" s="16">
        <v>4</v>
      </c>
      <c r="C77" s="17">
        <v>180</v>
      </c>
      <c r="D77" s="16">
        <v>105</v>
      </c>
      <c r="E77" s="18">
        <v>1023.1829006266792</v>
      </c>
      <c r="F77" s="19">
        <v>26.946400000000004</v>
      </c>
      <c r="G77" s="37">
        <v>18252.78</v>
      </c>
      <c r="H77" s="37">
        <v>20443.113600000001</v>
      </c>
      <c r="I77" s="37">
        <v>20752.78</v>
      </c>
      <c r="J77" s="38">
        <v>22943.113600000001</v>
      </c>
    </row>
    <row r="78" spans="1:10" x14ac:dyDescent="0.35">
      <c r="A78" s="31" t="s">
        <v>454</v>
      </c>
      <c r="B78" s="22">
        <v>5</v>
      </c>
      <c r="C78" s="23">
        <v>230</v>
      </c>
      <c r="D78" s="22">
        <v>105</v>
      </c>
      <c r="E78" s="24">
        <v>1278.3397940913169</v>
      </c>
      <c r="F78" s="25">
        <v>33.309400000000004</v>
      </c>
      <c r="G78" s="39">
        <v>21816.34</v>
      </c>
      <c r="H78" s="39">
        <v>24434.300800000001</v>
      </c>
      <c r="I78" s="39">
        <v>24316.34</v>
      </c>
      <c r="J78" s="40">
        <v>26934.300800000001</v>
      </c>
    </row>
    <row r="79" spans="1:10" x14ac:dyDescent="0.35">
      <c r="A79" s="32" t="s">
        <v>505</v>
      </c>
      <c r="B79" s="2">
        <v>6</v>
      </c>
      <c r="C79" s="3">
        <v>280</v>
      </c>
      <c r="D79" s="2">
        <v>105</v>
      </c>
      <c r="E79" s="4">
        <v>1533.4966875559548</v>
      </c>
      <c r="F79" s="10">
        <v>39.672400000000003</v>
      </c>
      <c r="G79" s="41">
        <v>25667.08</v>
      </c>
      <c r="H79" s="41">
        <v>28233.788000000004</v>
      </c>
      <c r="I79" s="41">
        <v>28167.08</v>
      </c>
      <c r="J79" s="42">
        <v>30733.788000000004</v>
      </c>
    </row>
    <row r="80" spans="1:10" x14ac:dyDescent="0.35">
      <c r="A80" s="31" t="s">
        <v>506</v>
      </c>
      <c r="B80" s="22">
        <v>7</v>
      </c>
      <c r="C80" s="23">
        <v>330</v>
      </c>
      <c r="D80" s="22">
        <v>105</v>
      </c>
      <c r="E80" s="24">
        <v>1788.6535810205921</v>
      </c>
      <c r="F80" s="25">
        <v>46.035400000000003</v>
      </c>
      <c r="G80" s="39">
        <v>29285.440000000002</v>
      </c>
      <c r="H80" s="39">
        <v>31921.129600000004</v>
      </c>
      <c r="I80" s="39">
        <v>31785.440000000002</v>
      </c>
      <c r="J80" s="40">
        <v>34421.1296</v>
      </c>
    </row>
    <row r="81" spans="1:10" x14ac:dyDescent="0.35">
      <c r="A81" s="32" t="s">
        <v>507</v>
      </c>
      <c r="B81" s="2">
        <v>8</v>
      </c>
      <c r="C81" s="3">
        <v>380</v>
      </c>
      <c r="D81" s="2">
        <v>105</v>
      </c>
      <c r="E81" s="4">
        <v>2043.8104744852299</v>
      </c>
      <c r="F81" s="10">
        <v>52.398400000000002</v>
      </c>
      <c r="G81" s="41">
        <v>32907.480000000003</v>
      </c>
      <c r="H81" s="41">
        <v>35540.078400000006</v>
      </c>
      <c r="I81" s="41">
        <v>35407.480000000003</v>
      </c>
      <c r="J81" s="42">
        <v>38040.078400000006</v>
      </c>
    </row>
    <row r="82" spans="1:10" x14ac:dyDescent="0.35">
      <c r="A82" s="31" t="s">
        <v>508</v>
      </c>
      <c r="B82" s="22">
        <v>9</v>
      </c>
      <c r="C82" s="23">
        <v>430</v>
      </c>
      <c r="D82" s="22">
        <v>105</v>
      </c>
      <c r="E82" s="24">
        <v>2298.9673679498669</v>
      </c>
      <c r="F82" s="25">
        <v>58.761400000000009</v>
      </c>
      <c r="G82" s="39">
        <v>36540.560000000005</v>
      </c>
      <c r="H82" s="39">
        <v>39098.399200000007</v>
      </c>
      <c r="I82" s="39">
        <v>39040.560000000005</v>
      </c>
      <c r="J82" s="40">
        <v>41598.399200000007</v>
      </c>
    </row>
    <row r="83" spans="1:10" x14ac:dyDescent="0.35">
      <c r="A83" s="32" t="s">
        <v>509</v>
      </c>
      <c r="B83" s="2">
        <v>10</v>
      </c>
      <c r="C83" s="3">
        <v>480</v>
      </c>
      <c r="D83" s="2">
        <v>105</v>
      </c>
      <c r="E83" s="4">
        <v>2554.1242614145049</v>
      </c>
      <c r="F83" s="10">
        <v>65.124399999999994</v>
      </c>
      <c r="G83" s="41">
        <v>40180.080000000002</v>
      </c>
      <c r="H83" s="41">
        <v>42590.884800000007</v>
      </c>
      <c r="I83" s="41">
        <v>42680.08</v>
      </c>
      <c r="J83" s="42">
        <v>45090.884800000007</v>
      </c>
    </row>
    <row r="84" spans="1:10" x14ac:dyDescent="0.35">
      <c r="A84" s="31" t="s">
        <v>510</v>
      </c>
      <c r="B84" s="22">
        <v>11</v>
      </c>
      <c r="C84" s="23">
        <v>530</v>
      </c>
      <c r="D84" s="22">
        <v>105</v>
      </c>
      <c r="E84" s="24">
        <v>2809.2811548791424</v>
      </c>
      <c r="F84" s="25">
        <v>71.487399999999994</v>
      </c>
      <c r="G84" s="39">
        <v>43827.880000000005</v>
      </c>
      <c r="H84" s="39">
        <v>46019.274000000005</v>
      </c>
      <c r="I84" s="39">
        <v>46327.880000000005</v>
      </c>
      <c r="J84" s="40">
        <v>48519.274000000005</v>
      </c>
    </row>
    <row r="85" spans="1:10" x14ac:dyDescent="0.35">
      <c r="A85" s="32" t="s">
        <v>511</v>
      </c>
      <c r="B85" s="2">
        <v>12</v>
      </c>
      <c r="C85" s="3">
        <v>580</v>
      </c>
      <c r="D85" s="2">
        <v>105</v>
      </c>
      <c r="E85" s="4">
        <v>3064.4380483437803</v>
      </c>
      <c r="F85" s="10">
        <v>77.850399999999993</v>
      </c>
      <c r="G85" s="41">
        <v>47948.01</v>
      </c>
      <c r="H85" s="41">
        <v>49865.930400000005</v>
      </c>
      <c r="I85" s="41">
        <v>50448.01</v>
      </c>
      <c r="J85" s="42">
        <v>52365.930400000005</v>
      </c>
    </row>
    <row r="86" spans="1:10" x14ac:dyDescent="0.35">
      <c r="A86" s="31" t="s">
        <v>512</v>
      </c>
      <c r="B86" s="22">
        <v>13</v>
      </c>
      <c r="C86" s="23">
        <v>630</v>
      </c>
      <c r="D86" s="22">
        <v>105</v>
      </c>
      <c r="E86" s="24">
        <v>3319.5949418084174</v>
      </c>
      <c r="F86" s="25">
        <v>84.213400000000007</v>
      </c>
      <c r="G86" s="39">
        <v>51593.61</v>
      </c>
      <c r="H86" s="39">
        <v>53141.418300000005</v>
      </c>
      <c r="I86" s="39" t="s">
        <v>698</v>
      </c>
      <c r="J86" s="40" t="s">
        <v>698</v>
      </c>
    </row>
    <row r="87" spans="1:10" x14ac:dyDescent="0.35">
      <c r="A87" s="32" t="s">
        <v>513</v>
      </c>
      <c r="B87" s="2">
        <v>14</v>
      </c>
      <c r="C87" s="3">
        <v>680</v>
      </c>
      <c r="D87" s="2">
        <v>105</v>
      </c>
      <c r="E87" s="4">
        <v>3574.7518352730553</v>
      </c>
      <c r="F87" s="10">
        <v>90.576399999999992</v>
      </c>
      <c r="G87" s="41">
        <v>55238.280000000006</v>
      </c>
      <c r="H87" s="41">
        <v>56895.428400000004</v>
      </c>
      <c r="I87" s="41" t="s">
        <v>698</v>
      </c>
      <c r="J87" s="42" t="s">
        <v>698</v>
      </c>
    </row>
    <row r="88" spans="1:10" ht="15" thickBot="1" x14ac:dyDescent="0.4">
      <c r="A88" s="33" t="s">
        <v>514</v>
      </c>
      <c r="B88" s="26">
        <v>15</v>
      </c>
      <c r="C88" s="27">
        <v>730</v>
      </c>
      <c r="D88" s="26">
        <v>105</v>
      </c>
      <c r="E88" s="28">
        <v>3829.9087287376924</v>
      </c>
      <c r="F88" s="29">
        <v>96.939399999999992</v>
      </c>
      <c r="G88" s="43">
        <f>G87*1.075</f>
        <v>59381.151000000005</v>
      </c>
      <c r="H88" s="43">
        <v>61162.585530000004</v>
      </c>
      <c r="I88" s="43" t="s">
        <v>698</v>
      </c>
      <c r="J88" s="44" t="s">
        <v>698</v>
      </c>
    </row>
    <row r="89" spans="1:10" s="47" customFormat="1" ht="15" thickBot="1" x14ac:dyDescent="0.4">
      <c r="A89" s="100" t="s">
        <v>291</v>
      </c>
      <c r="B89" s="101"/>
      <c r="C89" s="101"/>
      <c r="D89" s="101"/>
      <c r="E89" s="101"/>
      <c r="F89" s="101"/>
      <c r="G89" s="101"/>
      <c r="H89" s="101"/>
      <c r="I89" s="102"/>
      <c r="J89" s="102"/>
    </row>
    <row r="90" spans="1:10" x14ac:dyDescent="0.35">
      <c r="A90" s="30" t="s">
        <v>455</v>
      </c>
      <c r="B90" s="16">
        <v>4</v>
      </c>
      <c r="C90" s="17">
        <v>180</v>
      </c>
      <c r="D90" s="16">
        <v>105</v>
      </c>
      <c r="E90" s="18">
        <v>1168.5385138764555</v>
      </c>
      <c r="F90" s="19">
        <v>30.290400000000002</v>
      </c>
      <c r="G90" s="37">
        <v>20440.420000000002</v>
      </c>
      <c r="H90" s="37">
        <v>22484.462000000003</v>
      </c>
      <c r="I90" s="37">
        <v>22940.420000000002</v>
      </c>
      <c r="J90" s="38">
        <v>24984.462000000003</v>
      </c>
    </row>
    <row r="91" spans="1:10" x14ac:dyDescent="0.35">
      <c r="A91" s="31" t="s">
        <v>456</v>
      </c>
      <c r="B91" s="22">
        <v>5</v>
      </c>
      <c r="C91" s="23">
        <v>230</v>
      </c>
      <c r="D91" s="22">
        <v>105</v>
      </c>
      <c r="E91" s="24">
        <v>1460.0287555953455</v>
      </c>
      <c r="F91" s="25">
        <v>37.489400000000003</v>
      </c>
      <c r="G91" s="39">
        <v>24551.8</v>
      </c>
      <c r="H91" s="39">
        <v>27006.98</v>
      </c>
      <c r="I91" s="39">
        <v>27051.8</v>
      </c>
      <c r="J91" s="40">
        <v>29506.98</v>
      </c>
    </row>
    <row r="92" spans="1:10" x14ac:dyDescent="0.35">
      <c r="A92" s="32" t="s">
        <v>515</v>
      </c>
      <c r="B92" s="2">
        <v>6</v>
      </c>
      <c r="C92" s="3">
        <v>280</v>
      </c>
      <c r="D92" s="2">
        <v>105</v>
      </c>
      <c r="E92" s="4">
        <v>1751.5189973142355</v>
      </c>
      <c r="F92" s="10">
        <v>44.688400000000001</v>
      </c>
      <c r="G92" s="41">
        <v>28986.440000000002</v>
      </c>
      <c r="H92" s="41">
        <v>31885.084000000006</v>
      </c>
      <c r="I92" s="41">
        <v>31486.440000000002</v>
      </c>
      <c r="J92" s="42">
        <v>34385.084000000003</v>
      </c>
    </row>
    <row r="93" spans="1:10" x14ac:dyDescent="0.35">
      <c r="A93" s="31" t="s">
        <v>516</v>
      </c>
      <c r="B93" s="22">
        <v>7</v>
      </c>
      <c r="C93" s="23">
        <v>330</v>
      </c>
      <c r="D93" s="22">
        <v>105</v>
      </c>
      <c r="E93" s="24">
        <v>2043.0092390331258</v>
      </c>
      <c r="F93" s="25">
        <v>51.8874</v>
      </c>
      <c r="G93" s="39">
        <v>33160.480000000003</v>
      </c>
      <c r="H93" s="39">
        <v>36144.923200000005</v>
      </c>
      <c r="I93" s="39">
        <v>35660.480000000003</v>
      </c>
      <c r="J93" s="40">
        <v>38644.923200000005</v>
      </c>
    </row>
    <row r="94" spans="1:10" x14ac:dyDescent="0.35">
      <c r="A94" s="32" t="s">
        <v>517</v>
      </c>
      <c r="B94" s="2">
        <v>8</v>
      </c>
      <c r="C94" s="3">
        <v>380</v>
      </c>
      <c r="D94" s="2">
        <v>105</v>
      </c>
      <c r="E94" s="4">
        <v>2334.4994807520156</v>
      </c>
      <c r="F94" s="10">
        <v>59.086400000000005</v>
      </c>
      <c r="G94" s="41">
        <v>37344.639999999999</v>
      </c>
      <c r="H94" s="41">
        <v>40332.211200000005</v>
      </c>
      <c r="I94" s="41">
        <v>39844.639999999999</v>
      </c>
      <c r="J94" s="42">
        <v>42832.211200000005</v>
      </c>
    </row>
    <row r="95" spans="1:10" x14ac:dyDescent="0.35">
      <c r="A95" s="31" t="s">
        <v>518</v>
      </c>
      <c r="B95" s="22">
        <v>9</v>
      </c>
      <c r="C95" s="23">
        <v>430</v>
      </c>
      <c r="D95" s="22">
        <v>105</v>
      </c>
      <c r="E95" s="24">
        <v>2625.9897224709057</v>
      </c>
      <c r="F95" s="25">
        <v>66.285399999999996</v>
      </c>
      <c r="G95" s="39">
        <v>41535.240000000005</v>
      </c>
      <c r="H95" s="39">
        <v>44442.706800000007</v>
      </c>
      <c r="I95" s="39">
        <v>44035.240000000005</v>
      </c>
      <c r="J95" s="40">
        <v>46942.706800000007</v>
      </c>
    </row>
    <row r="96" spans="1:10" x14ac:dyDescent="0.35">
      <c r="A96" s="32" t="s">
        <v>519</v>
      </c>
      <c r="B96" s="2">
        <v>10</v>
      </c>
      <c r="C96" s="3">
        <v>480</v>
      </c>
      <c r="D96" s="2">
        <v>105</v>
      </c>
      <c r="E96" s="4">
        <v>2917.4799641897957</v>
      </c>
      <c r="F96" s="10">
        <v>73.484399999999994</v>
      </c>
      <c r="G96" s="41">
        <v>45737.8</v>
      </c>
      <c r="H96" s="41">
        <v>48482.068000000007</v>
      </c>
      <c r="I96" s="41">
        <v>48237.8</v>
      </c>
      <c r="J96" s="42">
        <v>50982.068000000007</v>
      </c>
    </row>
    <row r="97" spans="1:10" x14ac:dyDescent="0.35">
      <c r="A97" s="31" t="s">
        <v>520</v>
      </c>
      <c r="B97" s="22">
        <v>11</v>
      </c>
      <c r="C97" s="23">
        <v>530</v>
      </c>
      <c r="D97" s="22">
        <v>105</v>
      </c>
      <c r="E97" s="24">
        <v>3208.9702059086858</v>
      </c>
      <c r="F97" s="25">
        <v>80.683399999999992</v>
      </c>
      <c r="G97" s="39">
        <v>49946.8</v>
      </c>
      <c r="H97" s="39">
        <v>52444.140000000007</v>
      </c>
      <c r="I97" s="39">
        <v>52446.8</v>
      </c>
      <c r="J97" s="40">
        <v>54944.140000000007</v>
      </c>
    </row>
    <row r="98" spans="1:10" x14ac:dyDescent="0.35">
      <c r="A98" s="32" t="s">
        <v>521</v>
      </c>
      <c r="B98" s="2">
        <v>12</v>
      </c>
      <c r="C98" s="3">
        <v>580</v>
      </c>
      <c r="D98" s="2">
        <v>105</v>
      </c>
      <c r="E98" s="4">
        <v>3500.4604476275758</v>
      </c>
      <c r="F98" s="10">
        <v>87.88239999999999</v>
      </c>
      <c r="G98" s="41">
        <v>54695.16</v>
      </c>
      <c r="H98" s="41">
        <v>56882.966400000005</v>
      </c>
      <c r="I98" s="41">
        <v>57195.16</v>
      </c>
      <c r="J98" s="42">
        <v>59382.966400000005</v>
      </c>
    </row>
    <row r="99" spans="1:10" x14ac:dyDescent="0.35">
      <c r="A99" s="31" t="s">
        <v>522</v>
      </c>
      <c r="B99" s="22">
        <v>13</v>
      </c>
      <c r="C99" s="23">
        <v>630</v>
      </c>
      <c r="D99" s="22">
        <v>105</v>
      </c>
      <c r="E99" s="24">
        <v>3791.9506893464654</v>
      </c>
      <c r="F99" s="25">
        <v>95.081400000000002</v>
      </c>
      <c r="G99" s="39">
        <v>58901.55</v>
      </c>
      <c r="H99" s="39">
        <v>60668.596500000007</v>
      </c>
      <c r="I99" s="39" t="s">
        <v>698</v>
      </c>
      <c r="J99" s="40" t="s">
        <v>698</v>
      </c>
    </row>
    <row r="100" spans="1:10" x14ac:dyDescent="0.35">
      <c r="A100" s="32" t="s">
        <v>523</v>
      </c>
      <c r="B100" s="2">
        <v>14</v>
      </c>
      <c r="C100" s="3">
        <v>680</v>
      </c>
      <c r="D100" s="2">
        <v>105</v>
      </c>
      <c r="E100" s="4">
        <v>4083.4409310653559</v>
      </c>
      <c r="F100" s="10">
        <v>102.28039999999999</v>
      </c>
      <c r="G100" s="41">
        <v>63107.01</v>
      </c>
      <c r="H100" s="41">
        <v>65000.220300000001</v>
      </c>
      <c r="I100" s="41" t="s">
        <v>698</v>
      </c>
      <c r="J100" s="42" t="s">
        <v>698</v>
      </c>
    </row>
    <row r="101" spans="1:10" ht="15" thickBot="1" x14ac:dyDescent="0.4">
      <c r="A101" s="33" t="s">
        <v>524</v>
      </c>
      <c r="B101" s="26">
        <v>15</v>
      </c>
      <c r="C101" s="27">
        <v>730</v>
      </c>
      <c r="D101" s="26">
        <v>105</v>
      </c>
      <c r="E101" s="28">
        <v>4374.931172784246</v>
      </c>
      <c r="F101" s="29">
        <v>109.47939999999998</v>
      </c>
      <c r="G101" s="43">
        <f>G100*1.075</f>
        <v>67840.035749999995</v>
      </c>
      <c r="H101" s="43">
        <v>69875.236822499995</v>
      </c>
      <c r="I101" s="43" t="s">
        <v>698</v>
      </c>
      <c r="J101" s="44" t="s">
        <v>698</v>
      </c>
    </row>
    <row r="102" spans="1:10" s="47" customFormat="1" ht="15" thickBot="1" x14ac:dyDescent="0.4">
      <c r="A102" s="100" t="s">
        <v>292</v>
      </c>
      <c r="B102" s="101"/>
      <c r="C102" s="101"/>
      <c r="D102" s="101"/>
      <c r="E102" s="101"/>
      <c r="F102" s="101"/>
      <c r="G102" s="101"/>
      <c r="H102" s="101"/>
      <c r="I102" s="102"/>
      <c r="J102" s="102"/>
    </row>
    <row r="103" spans="1:10" x14ac:dyDescent="0.35">
      <c r="A103" s="30" t="s">
        <v>457</v>
      </c>
      <c r="B103" s="16">
        <v>4</v>
      </c>
      <c r="C103" s="17">
        <v>180</v>
      </c>
      <c r="D103" s="16">
        <v>105</v>
      </c>
      <c r="E103" s="18">
        <v>1316.2468576544322</v>
      </c>
      <c r="F103" s="19">
        <v>33.634399999999999</v>
      </c>
      <c r="G103" s="37">
        <v>25550.98</v>
      </c>
      <c r="H103" s="37">
        <v>28106.078000000001</v>
      </c>
      <c r="I103" s="37">
        <v>28050.98</v>
      </c>
      <c r="J103" s="38">
        <v>30606.078000000001</v>
      </c>
    </row>
    <row r="104" spans="1:10" x14ac:dyDescent="0.35">
      <c r="A104" s="31" t="s">
        <v>458</v>
      </c>
      <c r="B104" s="22">
        <v>5</v>
      </c>
      <c r="C104" s="23">
        <v>230</v>
      </c>
      <c r="D104" s="22">
        <v>105</v>
      </c>
      <c r="E104" s="24">
        <v>1644.6586302596249</v>
      </c>
      <c r="F104" s="25">
        <v>41.669400000000003</v>
      </c>
      <c r="G104" s="39">
        <v>30689.75</v>
      </c>
      <c r="H104" s="39">
        <v>33758.725000000006</v>
      </c>
      <c r="I104" s="39">
        <v>33189.75</v>
      </c>
      <c r="J104" s="40">
        <v>36258.725000000006</v>
      </c>
    </row>
    <row r="105" spans="1:10" x14ac:dyDescent="0.35">
      <c r="A105" s="32" t="s">
        <v>525</v>
      </c>
      <c r="B105" s="2">
        <v>6</v>
      </c>
      <c r="C105" s="3">
        <v>280</v>
      </c>
      <c r="D105" s="2">
        <v>105</v>
      </c>
      <c r="E105" s="4">
        <v>1973.0704028648177</v>
      </c>
      <c r="F105" s="10">
        <v>49.7044</v>
      </c>
      <c r="G105" s="41">
        <v>36233.279999999999</v>
      </c>
      <c r="H105" s="41">
        <v>39856.608</v>
      </c>
      <c r="I105" s="41">
        <v>38733.279999999999</v>
      </c>
      <c r="J105" s="42">
        <v>42356.608</v>
      </c>
    </row>
    <row r="106" spans="1:10" x14ac:dyDescent="0.35">
      <c r="A106" s="31" t="s">
        <v>526</v>
      </c>
      <c r="B106" s="22">
        <v>7</v>
      </c>
      <c r="C106" s="23">
        <v>330</v>
      </c>
      <c r="D106" s="22">
        <v>105</v>
      </c>
      <c r="E106" s="24">
        <v>2301.4821754700101</v>
      </c>
      <c r="F106" s="25">
        <v>57.739400000000003</v>
      </c>
      <c r="G106" s="39">
        <v>41450.6</v>
      </c>
      <c r="H106" s="39">
        <v>45181.154000000002</v>
      </c>
      <c r="I106" s="39">
        <v>43950.6</v>
      </c>
      <c r="J106" s="40">
        <v>47681.154000000002</v>
      </c>
    </row>
    <row r="107" spans="1:10" x14ac:dyDescent="0.35">
      <c r="A107" s="32" t="s">
        <v>527</v>
      </c>
      <c r="B107" s="2">
        <v>8</v>
      </c>
      <c r="C107" s="3">
        <v>380</v>
      </c>
      <c r="D107" s="2">
        <v>105</v>
      </c>
      <c r="E107" s="4">
        <v>2629.8939480752028</v>
      </c>
      <c r="F107" s="10">
        <v>65.7744</v>
      </c>
      <c r="G107" s="41">
        <v>46679.880000000005</v>
      </c>
      <c r="H107" s="41">
        <v>50414.270400000009</v>
      </c>
      <c r="I107" s="41">
        <v>49179.880000000005</v>
      </c>
      <c r="J107" s="42">
        <v>52914.270400000009</v>
      </c>
    </row>
    <row r="108" spans="1:10" x14ac:dyDescent="0.35">
      <c r="A108" s="31" t="s">
        <v>528</v>
      </c>
      <c r="B108" s="22">
        <v>9</v>
      </c>
      <c r="C108" s="23">
        <v>430</v>
      </c>
      <c r="D108" s="22">
        <v>105</v>
      </c>
      <c r="E108" s="24">
        <v>2958.305720680396</v>
      </c>
      <c r="F108" s="25">
        <v>73.809399999999982</v>
      </c>
      <c r="G108" s="39">
        <v>51919.28</v>
      </c>
      <c r="H108" s="39">
        <v>55553.6296</v>
      </c>
      <c r="I108" s="39">
        <v>54419.28</v>
      </c>
      <c r="J108" s="40">
        <v>58053.6296</v>
      </c>
    </row>
    <row r="109" spans="1:10" x14ac:dyDescent="0.35">
      <c r="A109" s="32" t="s">
        <v>529</v>
      </c>
      <c r="B109" s="2">
        <v>10</v>
      </c>
      <c r="C109" s="3">
        <v>480</v>
      </c>
      <c r="D109" s="2">
        <v>105</v>
      </c>
      <c r="E109" s="4">
        <v>3286.7174932855883</v>
      </c>
      <c r="F109" s="10">
        <v>81.844399999999993</v>
      </c>
      <c r="G109" s="41">
        <v>57172.480000000003</v>
      </c>
      <c r="H109" s="41">
        <v>60602.828800000003</v>
      </c>
      <c r="I109" s="41">
        <v>59672.480000000003</v>
      </c>
      <c r="J109" s="42">
        <v>63102.828800000003</v>
      </c>
    </row>
    <row r="110" spans="1:10" x14ac:dyDescent="0.35">
      <c r="A110" s="31" t="s">
        <v>530</v>
      </c>
      <c r="B110" s="22">
        <v>11</v>
      </c>
      <c r="C110" s="23">
        <v>530</v>
      </c>
      <c r="D110" s="22">
        <v>105</v>
      </c>
      <c r="E110" s="24">
        <v>3615.129265890781</v>
      </c>
      <c r="F110" s="25">
        <v>89.87939999999999</v>
      </c>
      <c r="G110" s="39">
        <v>62433.04</v>
      </c>
      <c r="H110" s="39">
        <v>65554.69200000001</v>
      </c>
      <c r="I110" s="39">
        <v>64933.04</v>
      </c>
      <c r="J110" s="40">
        <v>68054.69200000001</v>
      </c>
    </row>
    <row r="111" spans="1:10" x14ac:dyDescent="0.35">
      <c r="A111" s="32" t="s">
        <v>531</v>
      </c>
      <c r="B111" s="2">
        <v>12</v>
      </c>
      <c r="C111" s="3">
        <v>580</v>
      </c>
      <c r="D111" s="2">
        <v>105</v>
      </c>
      <c r="E111" s="4">
        <v>3943.5410384959737</v>
      </c>
      <c r="F111" s="10">
        <v>97.914399999999986</v>
      </c>
      <c r="G111" s="41">
        <v>68368.95</v>
      </c>
      <c r="H111" s="41">
        <v>71103.707999999999</v>
      </c>
      <c r="I111" s="41">
        <v>70868.95</v>
      </c>
      <c r="J111" s="42">
        <v>73603.707999999999</v>
      </c>
    </row>
    <row r="112" spans="1:10" x14ac:dyDescent="0.35">
      <c r="A112" s="31" t="s">
        <v>532</v>
      </c>
      <c r="B112" s="22">
        <v>13</v>
      </c>
      <c r="C112" s="23">
        <v>630</v>
      </c>
      <c r="D112" s="22">
        <v>105</v>
      </c>
      <c r="E112" s="24">
        <v>4271.9528111011659</v>
      </c>
      <c r="F112" s="25">
        <v>105.9494</v>
      </c>
      <c r="G112" s="39">
        <v>73627.17</v>
      </c>
      <c r="H112" s="39">
        <v>75835.985100000005</v>
      </c>
      <c r="I112" s="39" t="s">
        <v>698</v>
      </c>
      <c r="J112" s="40" t="s">
        <v>698</v>
      </c>
    </row>
    <row r="113" spans="1:10" x14ac:dyDescent="0.35">
      <c r="A113" s="32" t="s">
        <v>533</v>
      </c>
      <c r="B113" s="2">
        <v>14</v>
      </c>
      <c r="C113" s="3">
        <v>680</v>
      </c>
      <c r="D113" s="2">
        <v>105</v>
      </c>
      <c r="E113" s="4">
        <v>4600.3645837063586</v>
      </c>
      <c r="F113" s="10">
        <v>113.98439999999999</v>
      </c>
      <c r="G113" s="41">
        <v>78884.460000000006</v>
      </c>
      <c r="H113" s="41">
        <v>81250.993800000011</v>
      </c>
      <c r="I113" s="41" t="s">
        <v>698</v>
      </c>
      <c r="J113" s="42" t="s">
        <v>698</v>
      </c>
    </row>
    <row r="114" spans="1:10" ht="15" thickBot="1" x14ac:dyDescent="0.4">
      <c r="A114" s="33" t="s">
        <v>534</v>
      </c>
      <c r="B114" s="26">
        <v>15</v>
      </c>
      <c r="C114" s="27">
        <v>730</v>
      </c>
      <c r="D114" s="26">
        <v>105</v>
      </c>
      <c r="E114" s="28">
        <v>4928.7763563115514</v>
      </c>
      <c r="F114" s="29">
        <v>122.01939999999999</v>
      </c>
      <c r="G114" s="43">
        <v>84800.794500000004</v>
      </c>
      <c r="H114" s="43">
        <v>87344.818335000004</v>
      </c>
      <c r="I114" s="43" t="s">
        <v>698</v>
      </c>
      <c r="J114" s="44" t="s">
        <v>698</v>
      </c>
    </row>
    <row r="115" spans="1:10" s="47" customFormat="1" ht="15" thickBot="1" x14ac:dyDescent="0.4">
      <c r="A115" s="100" t="s">
        <v>293</v>
      </c>
      <c r="B115" s="101"/>
      <c r="C115" s="101"/>
      <c r="D115" s="101"/>
      <c r="E115" s="101"/>
      <c r="F115" s="101"/>
      <c r="G115" s="101"/>
      <c r="H115" s="101"/>
      <c r="I115" s="102"/>
      <c r="J115" s="102"/>
    </row>
    <row r="116" spans="1:10" x14ac:dyDescent="0.35">
      <c r="A116" s="30" t="s">
        <v>459</v>
      </c>
      <c r="B116" s="16">
        <v>4</v>
      </c>
      <c r="C116" s="17">
        <v>180</v>
      </c>
      <c r="D116" s="16">
        <v>105</v>
      </c>
      <c r="E116" s="18">
        <v>1466.3079319606097</v>
      </c>
      <c r="F116" s="19">
        <v>36.978400000000001</v>
      </c>
      <c r="G116" s="37">
        <v>31938.27</v>
      </c>
      <c r="H116" s="37">
        <v>35132.097000000002</v>
      </c>
      <c r="I116" s="37">
        <v>34438.270000000004</v>
      </c>
      <c r="J116" s="38">
        <v>37632.097000000002</v>
      </c>
    </row>
    <row r="117" spans="1:10" x14ac:dyDescent="0.35">
      <c r="A117" s="31" t="s">
        <v>460</v>
      </c>
      <c r="B117" s="22">
        <v>5</v>
      </c>
      <c r="C117" s="23">
        <v>230</v>
      </c>
      <c r="D117" s="22">
        <v>105</v>
      </c>
      <c r="E117" s="24">
        <v>1832.229418084155</v>
      </c>
      <c r="F117" s="25">
        <v>45.849400000000003</v>
      </c>
      <c r="G117" s="39">
        <v>38361.96</v>
      </c>
      <c r="H117" s="39">
        <v>42198.156000000003</v>
      </c>
      <c r="I117" s="39">
        <v>40861.96</v>
      </c>
      <c r="J117" s="40">
        <v>44698.156000000003</v>
      </c>
    </row>
    <row r="118" spans="1:10" x14ac:dyDescent="0.35">
      <c r="A118" s="32" t="s">
        <v>535</v>
      </c>
      <c r="B118" s="2">
        <v>6</v>
      </c>
      <c r="C118" s="3">
        <v>280</v>
      </c>
      <c r="D118" s="2">
        <v>105</v>
      </c>
      <c r="E118" s="4">
        <v>2198.1509042077005</v>
      </c>
      <c r="F118" s="10">
        <v>54.720399999999998</v>
      </c>
      <c r="G118" s="41">
        <v>45291.6</v>
      </c>
      <c r="H118" s="41">
        <v>49820.76</v>
      </c>
      <c r="I118" s="41">
        <v>47791.6</v>
      </c>
      <c r="J118" s="42">
        <v>52320.76</v>
      </c>
    </row>
    <row r="119" spans="1:10" x14ac:dyDescent="0.35">
      <c r="A119" s="31" t="s">
        <v>536</v>
      </c>
      <c r="B119" s="22">
        <v>7</v>
      </c>
      <c r="C119" s="23">
        <v>330</v>
      </c>
      <c r="D119" s="22">
        <v>105</v>
      </c>
      <c r="E119" s="24">
        <v>2564.072390331246</v>
      </c>
      <c r="F119" s="25">
        <v>63.5914</v>
      </c>
      <c r="G119" s="39">
        <v>51812.560000000005</v>
      </c>
      <c r="H119" s="39">
        <v>56475.690400000007</v>
      </c>
      <c r="I119" s="39">
        <v>54312.560000000005</v>
      </c>
      <c r="J119" s="40">
        <v>58975.690400000007</v>
      </c>
    </row>
    <row r="120" spans="1:10" x14ac:dyDescent="0.35">
      <c r="A120" s="32" t="s">
        <v>537</v>
      </c>
      <c r="B120" s="2">
        <v>8</v>
      </c>
      <c r="C120" s="3">
        <v>380</v>
      </c>
      <c r="D120" s="2">
        <v>105</v>
      </c>
      <c r="E120" s="4">
        <v>2929.9938764547919</v>
      </c>
      <c r="F120" s="10">
        <v>72.462399999999988</v>
      </c>
      <c r="G120" s="41">
        <v>58350.080000000002</v>
      </c>
      <c r="H120" s="41">
        <v>63018.086400000007</v>
      </c>
      <c r="I120" s="41">
        <v>60850.080000000002</v>
      </c>
      <c r="J120" s="42">
        <v>65518.086400000007</v>
      </c>
    </row>
    <row r="121" spans="1:10" x14ac:dyDescent="0.35">
      <c r="A121" s="31" t="s">
        <v>538</v>
      </c>
      <c r="B121" s="22">
        <v>9</v>
      </c>
      <c r="C121" s="23">
        <v>430</v>
      </c>
      <c r="D121" s="22">
        <v>105</v>
      </c>
      <c r="E121" s="24">
        <v>3295.9153625783365</v>
      </c>
      <c r="F121" s="25">
        <v>81.333399999999983</v>
      </c>
      <c r="G121" s="39">
        <v>64898.64</v>
      </c>
      <c r="H121" s="39">
        <v>69441.544800000003</v>
      </c>
      <c r="I121" s="39">
        <v>67398.64</v>
      </c>
      <c r="J121" s="40">
        <v>71941.544800000003</v>
      </c>
    </row>
    <row r="122" spans="1:10" x14ac:dyDescent="0.35">
      <c r="A122" s="32" t="s">
        <v>539</v>
      </c>
      <c r="B122" s="2">
        <v>10</v>
      </c>
      <c r="C122" s="3">
        <v>480</v>
      </c>
      <c r="D122" s="2">
        <v>105</v>
      </c>
      <c r="E122" s="4">
        <v>3661.836848701882</v>
      </c>
      <c r="F122" s="10">
        <v>90.204399999999993</v>
      </c>
      <c r="G122" s="41">
        <v>71465.600000000006</v>
      </c>
      <c r="H122" s="41">
        <v>75753.536000000007</v>
      </c>
      <c r="I122" s="41">
        <v>73965.600000000006</v>
      </c>
      <c r="J122" s="42">
        <v>78253.536000000007</v>
      </c>
    </row>
    <row r="123" spans="1:10" x14ac:dyDescent="0.35">
      <c r="A123" s="31" t="s">
        <v>540</v>
      </c>
      <c r="B123" s="22">
        <v>11</v>
      </c>
      <c r="C123" s="23">
        <v>530</v>
      </c>
      <c r="D123" s="22">
        <v>105</v>
      </c>
      <c r="E123" s="24">
        <v>4027.7583348254279</v>
      </c>
      <c r="F123" s="25">
        <v>99.075399999999988</v>
      </c>
      <c r="G123" s="39">
        <v>78041.760000000009</v>
      </c>
      <c r="H123" s="39">
        <v>81943.848000000013</v>
      </c>
      <c r="I123" s="39">
        <v>80541.760000000009</v>
      </c>
      <c r="J123" s="40">
        <v>84443.848000000013</v>
      </c>
    </row>
    <row r="124" spans="1:10" x14ac:dyDescent="0.35">
      <c r="A124" s="32" t="s">
        <v>541</v>
      </c>
      <c r="B124" s="2">
        <v>12</v>
      </c>
      <c r="C124" s="3">
        <v>580</v>
      </c>
      <c r="D124" s="2">
        <v>105</v>
      </c>
      <c r="E124" s="4">
        <v>4393.6798209489734</v>
      </c>
      <c r="F124" s="10">
        <v>107.94639999999998</v>
      </c>
      <c r="G124" s="41">
        <v>85461.42</v>
      </c>
      <c r="H124" s="41">
        <v>88879.876799999998</v>
      </c>
      <c r="I124" s="41">
        <v>87961.42</v>
      </c>
      <c r="J124" s="42">
        <v>91379.876799999998</v>
      </c>
    </row>
    <row r="125" spans="1:10" x14ac:dyDescent="0.35">
      <c r="A125" s="31" t="s">
        <v>542</v>
      </c>
      <c r="B125" s="22">
        <v>13</v>
      </c>
      <c r="C125" s="23">
        <v>630</v>
      </c>
      <c r="D125" s="22">
        <v>105</v>
      </c>
      <c r="E125" s="24">
        <v>4759.6013070725194</v>
      </c>
      <c r="F125" s="25">
        <v>116.81739999999999</v>
      </c>
      <c r="G125" s="39">
        <v>92033.73000000001</v>
      </c>
      <c r="H125" s="39">
        <v>94794.741900000008</v>
      </c>
      <c r="I125" s="39" t="s">
        <v>698</v>
      </c>
      <c r="J125" s="40" t="s">
        <v>698</v>
      </c>
    </row>
    <row r="126" spans="1:10" x14ac:dyDescent="0.35">
      <c r="A126" s="32" t="s">
        <v>543</v>
      </c>
      <c r="B126" s="2">
        <v>14</v>
      </c>
      <c r="C126" s="3">
        <v>680</v>
      </c>
      <c r="D126" s="2">
        <v>105</v>
      </c>
      <c r="E126" s="4">
        <v>5125.5227931960644</v>
      </c>
      <c r="F126" s="10">
        <v>125.68839999999999</v>
      </c>
      <c r="G126" s="41">
        <v>98605.11</v>
      </c>
      <c r="H126" s="41">
        <v>101563.26330000001</v>
      </c>
      <c r="I126" s="41" t="s">
        <v>698</v>
      </c>
      <c r="J126" s="42" t="s">
        <v>698</v>
      </c>
    </row>
    <row r="127" spans="1:10" ht="15" thickBot="1" x14ac:dyDescent="0.4">
      <c r="A127" s="33" t="s">
        <v>544</v>
      </c>
      <c r="B127" s="26">
        <v>15</v>
      </c>
      <c r="C127" s="27">
        <v>730</v>
      </c>
      <c r="D127" s="26">
        <v>105</v>
      </c>
      <c r="E127" s="28">
        <v>5491.4442793196094</v>
      </c>
      <c r="F127" s="29">
        <v>134.55939999999998</v>
      </c>
      <c r="G127" s="43">
        <v>106000.49325</v>
      </c>
      <c r="H127" s="43">
        <v>109180.5080475</v>
      </c>
      <c r="I127" s="43" t="s">
        <v>698</v>
      </c>
      <c r="J127" s="44" t="s">
        <v>698</v>
      </c>
    </row>
    <row r="128" spans="1:10" s="47" customFormat="1" ht="15" thickBot="1" x14ac:dyDescent="0.4">
      <c r="A128" s="100" t="s">
        <v>294</v>
      </c>
      <c r="B128" s="101"/>
      <c r="C128" s="101"/>
      <c r="D128" s="101"/>
      <c r="E128" s="101"/>
      <c r="F128" s="101"/>
      <c r="G128" s="101"/>
      <c r="H128" s="101"/>
      <c r="I128" s="102"/>
      <c r="J128" s="102"/>
    </row>
    <row r="129" spans="1:10" x14ac:dyDescent="0.35">
      <c r="A129" s="30" t="s">
        <v>461</v>
      </c>
      <c r="B129" s="16">
        <v>4</v>
      </c>
      <c r="C129" s="17">
        <v>180</v>
      </c>
      <c r="D129" s="16">
        <v>105</v>
      </c>
      <c r="E129" s="18">
        <v>1618.7217367949875</v>
      </c>
      <c r="F129" s="19">
        <v>40.322400000000002</v>
      </c>
      <c r="G129" s="37">
        <v>36729.010499999997</v>
      </c>
      <c r="H129" s="37">
        <v>38932.751129999997</v>
      </c>
      <c r="I129" s="37">
        <v>39229.010499999997</v>
      </c>
      <c r="J129" s="38">
        <v>41432.751129999997</v>
      </c>
    </row>
    <row r="130" spans="1:10" x14ac:dyDescent="0.35">
      <c r="A130" s="31" t="s">
        <v>462</v>
      </c>
      <c r="B130" s="22">
        <v>5</v>
      </c>
      <c r="C130" s="23">
        <v>230</v>
      </c>
      <c r="D130" s="22">
        <v>105</v>
      </c>
      <c r="E130" s="24">
        <v>2022.7411190689356</v>
      </c>
      <c r="F130" s="25">
        <v>50.029400000000003</v>
      </c>
      <c r="G130" s="39">
        <v>44116.253999999994</v>
      </c>
      <c r="H130" s="39">
        <v>46763.229239999993</v>
      </c>
      <c r="I130" s="39">
        <v>46616.253999999994</v>
      </c>
      <c r="J130" s="40">
        <v>49263.229239999993</v>
      </c>
    </row>
    <row r="131" spans="1:10" x14ac:dyDescent="0.35">
      <c r="A131" s="32" t="s">
        <v>545</v>
      </c>
      <c r="B131" s="2">
        <v>6</v>
      </c>
      <c r="C131" s="3">
        <v>280</v>
      </c>
      <c r="D131" s="2">
        <v>105</v>
      </c>
      <c r="E131" s="4">
        <v>2426.7605013428838</v>
      </c>
      <c r="F131" s="10">
        <v>59.736400000000003</v>
      </c>
      <c r="G131" s="41">
        <v>52085.34</v>
      </c>
      <c r="H131" s="41">
        <v>55210.460399999996</v>
      </c>
      <c r="I131" s="41">
        <v>54585.34</v>
      </c>
      <c r="J131" s="42">
        <v>57710.460399999996</v>
      </c>
    </row>
    <row r="132" spans="1:10" x14ac:dyDescent="0.35">
      <c r="A132" s="31" t="s">
        <v>546</v>
      </c>
      <c r="B132" s="22">
        <v>7</v>
      </c>
      <c r="C132" s="23">
        <v>330</v>
      </c>
      <c r="D132" s="22">
        <v>105</v>
      </c>
      <c r="E132" s="24">
        <v>2830.7798836168326</v>
      </c>
      <c r="F132" s="25">
        <v>69.443399999999997</v>
      </c>
      <c r="G132" s="39">
        <v>59584.444000000003</v>
      </c>
      <c r="H132" s="39">
        <v>63159.510640000008</v>
      </c>
      <c r="I132" s="39">
        <v>62084.444000000003</v>
      </c>
      <c r="J132" s="40">
        <v>65659.510640000008</v>
      </c>
    </row>
    <row r="133" spans="1:10" x14ac:dyDescent="0.35">
      <c r="A133" s="32" t="s">
        <v>547</v>
      </c>
      <c r="B133" s="2">
        <v>8</v>
      </c>
      <c r="C133" s="3">
        <v>380</v>
      </c>
      <c r="D133" s="2">
        <v>105</v>
      </c>
      <c r="E133" s="4">
        <v>3234.7992658907806</v>
      </c>
      <c r="F133" s="10">
        <v>79.150399999999991</v>
      </c>
      <c r="G133" s="41">
        <v>67102.59199999999</v>
      </c>
      <c r="H133" s="41">
        <v>71128.74751999999</v>
      </c>
      <c r="I133" s="41">
        <v>69602.59199999999</v>
      </c>
      <c r="J133" s="42">
        <v>73628.74751999999</v>
      </c>
    </row>
    <row r="134" spans="1:10" x14ac:dyDescent="0.35">
      <c r="A134" s="31" t="s">
        <v>548</v>
      </c>
      <c r="B134" s="22">
        <v>9</v>
      </c>
      <c r="C134" s="23">
        <v>430</v>
      </c>
      <c r="D134" s="22">
        <v>105</v>
      </c>
      <c r="E134" s="24">
        <v>3638.818648164729</v>
      </c>
      <c r="F134" s="25">
        <v>88.857399999999984</v>
      </c>
      <c r="G134" s="39">
        <v>74633.435999999987</v>
      </c>
      <c r="H134" s="39">
        <v>78365.107799999983</v>
      </c>
      <c r="I134" s="39">
        <v>77133.435999999987</v>
      </c>
      <c r="J134" s="40">
        <v>80865.107799999983</v>
      </c>
    </row>
    <row r="135" spans="1:10" x14ac:dyDescent="0.35">
      <c r="A135" s="32" t="s">
        <v>549</v>
      </c>
      <c r="B135" s="2">
        <v>10</v>
      </c>
      <c r="C135" s="3">
        <v>480</v>
      </c>
      <c r="D135" s="2">
        <v>105</v>
      </c>
      <c r="E135" s="4">
        <v>4042.8380304386769</v>
      </c>
      <c r="F135" s="10">
        <v>98.564399999999992</v>
      </c>
      <c r="G135" s="41">
        <v>82185.440000000002</v>
      </c>
      <c r="H135" s="41">
        <v>86294.712</v>
      </c>
      <c r="I135" s="41">
        <v>84685.440000000002</v>
      </c>
      <c r="J135" s="42">
        <v>88794.712</v>
      </c>
    </row>
    <row r="136" spans="1:10" x14ac:dyDescent="0.35">
      <c r="A136" s="31" t="s">
        <v>550</v>
      </c>
      <c r="B136" s="22">
        <v>11</v>
      </c>
      <c r="C136" s="23">
        <v>530</v>
      </c>
      <c r="D136" s="22">
        <v>105</v>
      </c>
      <c r="E136" s="24">
        <v>4446.8574127126258</v>
      </c>
      <c r="F136" s="25">
        <v>108.27139999999999</v>
      </c>
      <c r="G136" s="39">
        <v>89748.024000000005</v>
      </c>
      <c r="H136" s="39">
        <v>94235.425200000012</v>
      </c>
      <c r="I136" s="39">
        <v>92248.024000000005</v>
      </c>
      <c r="J136" s="40">
        <v>96735.425200000012</v>
      </c>
    </row>
    <row r="137" spans="1:10" x14ac:dyDescent="0.35">
      <c r="A137" s="32" t="s">
        <v>551</v>
      </c>
      <c r="B137" s="2">
        <v>12</v>
      </c>
      <c r="C137" s="3">
        <v>580</v>
      </c>
      <c r="D137" s="2">
        <v>105</v>
      </c>
      <c r="E137" s="4">
        <v>4850.8767949865733</v>
      </c>
      <c r="F137" s="10">
        <v>117.97839999999999</v>
      </c>
      <c r="G137" s="41">
        <v>98280.632999999987</v>
      </c>
      <c r="H137" s="41">
        <v>102211.85831999998</v>
      </c>
      <c r="I137" s="41">
        <v>100780.63299999999</v>
      </c>
      <c r="J137" s="42">
        <v>104711.85831999998</v>
      </c>
    </row>
    <row r="138" spans="1:10" x14ac:dyDescent="0.35">
      <c r="A138" s="31" t="s">
        <v>552</v>
      </c>
      <c r="B138" s="22">
        <v>13</v>
      </c>
      <c r="C138" s="23">
        <v>630</v>
      </c>
      <c r="D138" s="22">
        <v>105</v>
      </c>
      <c r="E138" s="24">
        <v>5254.8961772605226</v>
      </c>
      <c r="F138" s="25">
        <v>127.6854</v>
      </c>
      <c r="G138" s="39">
        <v>105838.7895</v>
      </c>
      <c r="H138" s="39">
        <v>110072.34108</v>
      </c>
      <c r="I138" s="39" t="s">
        <v>698</v>
      </c>
      <c r="J138" s="40" t="s">
        <v>698</v>
      </c>
    </row>
    <row r="139" spans="1:10" x14ac:dyDescent="0.35">
      <c r="A139" s="32" t="s">
        <v>553</v>
      </c>
      <c r="B139" s="2">
        <v>14</v>
      </c>
      <c r="C139" s="3">
        <v>680</v>
      </c>
      <c r="D139" s="2">
        <v>105</v>
      </c>
      <c r="E139" s="4">
        <v>5658.915559534471</v>
      </c>
      <c r="F139" s="10">
        <v>137.39240000000001</v>
      </c>
      <c r="G139" s="41">
        <v>113395.8765</v>
      </c>
      <c r="H139" s="41">
        <v>116797.75279500001</v>
      </c>
      <c r="I139" s="41" t="s">
        <v>698</v>
      </c>
      <c r="J139" s="42" t="s">
        <v>698</v>
      </c>
    </row>
    <row r="140" spans="1:10" ht="15" thickBot="1" x14ac:dyDescent="0.4">
      <c r="A140" s="33" t="s">
        <v>554</v>
      </c>
      <c r="B140" s="26">
        <v>15</v>
      </c>
      <c r="C140" s="27">
        <v>730</v>
      </c>
      <c r="D140" s="26">
        <v>105</v>
      </c>
      <c r="E140" s="28">
        <v>6062.9349418084184</v>
      </c>
      <c r="F140" s="29">
        <v>147.0994</v>
      </c>
      <c r="G140" s="43">
        <v>121900.56723749998</v>
      </c>
      <c r="H140" s="43">
        <v>124338.57858224999</v>
      </c>
      <c r="I140" s="43" t="s">
        <v>698</v>
      </c>
      <c r="J140" s="44" t="s">
        <v>698</v>
      </c>
    </row>
    <row r="141" spans="1:10" s="47" customFormat="1" ht="15" thickBot="1" x14ac:dyDescent="0.4">
      <c r="A141" s="100" t="s">
        <v>6</v>
      </c>
      <c r="B141" s="101"/>
      <c r="C141" s="101"/>
      <c r="D141" s="101"/>
      <c r="E141" s="101"/>
      <c r="F141" s="101"/>
      <c r="G141" s="101"/>
      <c r="H141" s="101"/>
      <c r="I141" s="102"/>
      <c r="J141" s="102"/>
    </row>
    <row r="142" spans="1:10" x14ac:dyDescent="0.35">
      <c r="A142" s="30" t="s">
        <v>463</v>
      </c>
      <c r="B142" s="16">
        <v>4</v>
      </c>
      <c r="C142" s="17">
        <v>180</v>
      </c>
      <c r="D142" s="16">
        <v>105</v>
      </c>
      <c r="E142" s="18">
        <v>1758.70920322292</v>
      </c>
      <c r="F142" s="19">
        <v>43.666400000000003</v>
      </c>
      <c r="G142" s="37">
        <v>40010.199999999997</v>
      </c>
      <c r="H142" s="37">
        <v>42410.811999999998</v>
      </c>
      <c r="I142" s="37">
        <v>42510.2</v>
      </c>
      <c r="J142" s="38">
        <v>44910.811999999998</v>
      </c>
    </row>
    <row r="143" spans="1:10" x14ac:dyDescent="0.35">
      <c r="A143" s="31" t="s">
        <v>464</v>
      </c>
      <c r="B143" s="22">
        <v>5</v>
      </c>
      <c r="C143" s="23">
        <v>230</v>
      </c>
      <c r="D143" s="22">
        <v>105</v>
      </c>
      <c r="E143" s="24">
        <v>2197.7254521038508</v>
      </c>
      <c r="F143" s="25">
        <v>54.209400000000002</v>
      </c>
      <c r="G143" s="39">
        <v>48057.649999999994</v>
      </c>
      <c r="H143" s="39">
        <v>50941.108999999997</v>
      </c>
      <c r="I143" s="39">
        <v>50557.649999999994</v>
      </c>
      <c r="J143" s="40">
        <v>53441.108999999997</v>
      </c>
    </row>
    <row r="144" spans="1:10" x14ac:dyDescent="0.35">
      <c r="A144" s="32" t="s">
        <v>555</v>
      </c>
      <c r="B144" s="2">
        <v>6</v>
      </c>
      <c r="C144" s="3">
        <v>280</v>
      </c>
      <c r="D144" s="2">
        <v>105</v>
      </c>
      <c r="E144" s="4">
        <v>2636.7417009847823</v>
      </c>
      <c r="F144" s="10">
        <v>64.752399999999994</v>
      </c>
      <c r="G144" s="41">
        <v>56122.2</v>
      </c>
      <c r="H144" s="41">
        <v>59489.531999999999</v>
      </c>
      <c r="I144" s="41">
        <v>58622.2</v>
      </c>
      <c r="J144" s="42">
        <v>61989.531999999999</v>
      </c>
    </row>
    <row r="145" spans="1:10" x14ac:dyDescent="0.35">
      <c r="A145" s="31" t="s">
        <v>556</v>
      </c>
      <c r="B145" s="22">
        <v>7</v>
      </c>
      <c r="C145" s="23">
        <v>330</v>
      </c>
      <c r="D145" s="22">
        <v>105</v>
      </c>
      <c r="E145" s="24">
        <v>3075.7579498657137</v>
      </c>
      <c r="F145" s="25">
        <v>75.295400000000001</v>
      </c>
      <c r="G145" s="39">
        <v>64202.899999999994</v>
      </c>
      <c r="H145" s="39">
        <v>67413.044999999998</v>
      </c>
      <c r="I145" s="39">
        <v>66702.899999999994</v>
      </c>
      <c r="J145" s="40">
        <v>69913.044999999998</v>
      </c>
    </row>
    <row r="146" spans="1:10" x14ac:dyDescent="0.35">
      <c r="A146" s="32" t="s">
        <v>557</v>
      </c>
      <c r="B146" s="2">
        <v>8</v>
      </c>
      <c r="C146" s="3">
        <v>380</v>
      </c>
      <c r="D146" s="2">
        <v>105</v>
      </c>
      <c r="E146" s="4">
        <v>3514.7741987466457</v>
      </c>
      <c r="F146" s="10">
        <v>85.838399999999993</v>
      </c>
      <c r="G146" s="41">
        <v>72303.55</v>
      </c>
      <c r="H146" s="41">
        <v>75918.727500000008</v>
      </c>
      <c r="I146" s="41">
        <v>74803.55</v>
      </c>
      <c r="J146" s="42">
        <v>78418.727500000008</v>
      </c>
    </row>
    <row r="147" spans="1:10" x14ac:dyDescent="0.35">
      <c r="A147" s="31" t="s">
        <v>558</v>
      </c>
      <c r="B147" s="22">
        <v>9</v>
      </c>
      <c r="C147" s="23">
        <v>430</v>
      </c>
      <c r="D147" s="22">
        <v>105</v>
      </c>
      <c r="E147" s="24">
        <v>3953.7904476275762</v>
      </c>
      <c r="F147" s="25">
        <v>96.381399999999985</v>
      </c>
      <c r="G147" s="39">
        <v>80418.45</v>
      </c>
      <c r="H147" s="39">
        <v>84439.372499999998</v>
      </c>
      <c r="I147" s="39">
        <v>82918.45</v>
      </c>
      <c r="J147" s="40">
        <v>86939.372499999998</v>
      </c>
    </row>
    <row r="148" spans="1:10" x14ac:dyDescent="0.35">
      <c r="A148" s="32" t="s">
        <v>559</v>
      </c>
      <c r="B148" s="2">
        <v>10</v>
      </c>
      <c r="C148" s="3">
        <v>480</v>
      </c>
      <c r="D148" s="2">
        <v>105</v>
      </c>
      <c r="E148" s="4">
        <v>4392.8066965085072</v>
      </c>
      <c r="F148" s="10">
        <v>106.92439999999999</v>
      </c>
      <c r="G148" s="41">
        <v>88555.199999999997</v>
      </c>
      <c r="H148" s="41">
        <v>92097.407999999996</v>
      </c>
      <c r="I148" s="41">
        <v>91055.2</v>
      </c>
      <c r="J148" s="42">
        <v>94597.407999999996</v>
      </c>
    </row>
    <row r="149" spans="1:10" x14ac:dyDescent="0.35">
      <c r="A149" s="31" t="s">
        <v>560</v>
      </c>
      <c r="B149" s="22">
        <v>11</v>
      </c>
      <c r="C149" s="23">
        <v>530</v>
      </c>
      <c r="D149" s="22">
        <v>105</v>
      </c>
      <c r="E149" s="24">
        <v>4831.8229453894392</v>
      </c>
      <c r="F149" s="25">
        <v>117.4674</v>
      </c>
      <c r="G149" s="39">
        <v>96703.349999999991</v>
      </c>
      <c r="H149" s="39">
        <v>99604.450499999992</v>
      </c>
      <c r="I149" s="39">
        <v>99203.349999999991</v>
      </c>
      <c r="J149" s="40">
        <v>102104.45049999999</v>
      </c>
    </row>
    <row r="150" spans="1:10" x14ac:dyDescent="0.35">
      <c r="A150" s="32" t="s">
        <v>561</v>
      </c>
      <c r="B150" s="2">
        <v>12</v>
      </c>
      <c r="C150" s="3">
        <v>580</v>
      </c>
      <c r="D150" s="2">
        <v>105</v>
      </c>
      <c r="E150" s="4">
        <v>5270.8391942703702</v>
      </c>
      <c r="F150" s="10">
        <v>128.01039999999998</v>
      </c>
      <c r="G150" s="41">
        <v>104759.34999999999</v>
      </c>
      <c r="H150" s="41">
        <v>107902.1305</v>
      </c>
      <c r="I150" s="41">
        <v>107259.34999999999</v>
      </c>
      <c r="J150" s="42">
        <v>110402.1305</v>
      </c>
    </row>
    <row r="151" spans="1:10" x14ac:dyDescent="0.35">
      <c r="A151" s="31" t="s">
        <v>562</v>
      </c>
      <c r="B151" s="22">
        <v>13</v>
      </c>
      <c r="C151" s="23">
        <v>630</v>
      </c>
      <c r="D151" s="22">
        <v>105</v>
      </c>
      <c r="E151" s="24">
        <v>5709.8554431513021</v>
      </c>
      <c r="F151" s="25">
        <v>138.55339999999998</v>
      </c>
      <c r="G151" s="39">
        <v>112815.34999999999</v>
      </c>
      <c r="H151" s="39">
        <v>115071.65699999999</v>
      </c>
      <c r="I151" s="39" t="s">
        <v>698</v>
      </c>
      <c r="J151" s="40" t="s">
        <v>698</v>
      </c>
    </row>
    <row r="152" spans="1:10" x14ac:dyDescent="0.35">
      <c r="A152" s="32" t="s">
        <v>563</v>
      </c>
      <c r="B152" s="2">
        <v>14</v>
      </c>
      <c r="C152" s="3">
        <v>680</v>
      </c>
      <c r="D152" s="2">
        <v>105</v>
      </c>
      <c r="E152" s="4">
        <v>6148.8716920322331</v>
      </c>
      <c r="F152" s="10">
        <v>149.09640000000002</v>
      </c>
      <c r="G152" s="41">
        <v>120871.34999999999</v>
      </c>
      <c r="H152" s="41">
        <v>122080.06349999999</v>
      </c>
      <c r="I152" s="41" t="s">
        <v>698</v>
      </c>
      <c r="J152" s="42" t="s">
        <v>698</v>
      </c>
    </row>
    <row r="153" spans="1:10" ht="15" thickBot="1" x14ac:dyDescent="0.4">
      <c r="A153" s="33" t="s">
        <v>564</v>
      </c>
      <c r="B153" s="26">
        <v>15</v>
      </c>
      <c r="C153" s="27">
        <v>730</v>
      </c>
      <c r="D153" s="26">
        <v>105</v>
      </c>
      <c r="E153" s="28">
        <v>6587.8879409131659</v>
      </c>
      <c r="F153" s="29">
        <v>159.63939999999999</v>
      </c>
      <c r="G153" s="43">
        <v>127792.82520000001</v>
      </c>
      <c r="H153" s="43">
        <v>129070.753452</v>
      </c>
      <c r="I153" s="43" t="s">
        <v>698</v>
      </c>
      <c r="J153" s="44" t="s">
        <v>698</v>
      </c>
    </row>
    <row r="154" spans="1:10" x14ac:dyDescent="0.35">
      <c r="C154" s="6"/>
      <c r="E154" s="5"/>
    </row>
  </sheetData>
  <mergeCells count="24">
    <mergeCell ref="A24:J24"/>
    <mergeCell ref="A102:J102"/>
    <mergeCell ref="A115:J115"/>
    <mergeCell ref="A128:J128"/>
    <mergeCell ref="A141:J141"/>
    <mergeCell ref="A37:J37"/>
    <mergeCell ref="A50:J50"/>
    <mergeCell ref="A63:J63"/>
    <mergeCell ref="A76:J76"/>
    <mergeCell ref="A89:J89"/>
    <mergeCell ref="A3:E3"/>
    <mergeCell ref="A1:H1"/>
    <mergeCell ref="A5:D5"/>
    <mergeCell ref="G9:H9"/>
    <mergeCell ref="A11:J11"/>
    <mergeCell ref="I9:J9"/>
    <mergeCell ref="A7:J7"/>
    <mergeCell ref="G8:J8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</sheetPr>
  <dimension ref="A1:O154"/>
  <sheetViews>
    <sheetView workbookViewId="0">
      <pane ySplit="10" topLeftCell="A143" activePane="bottomLeft" state="frozen"/>
      <selection pane="bottomLeft" activeCell="E91" sqref="E91"/>
    </sheetView>
  </sheetViews>
  <sheetFormatPr defaultColWidth="8.81640625" defaultRowHeight="14.5" x14ac:dyDescent="0.35"/>
  <cols>
    <col min="1" max="1" width="20.36328125" style="45" bestFit="1" customWidth="1"/>
    <col min="2" max="2" width="11.1796875" style="45" customWidth="1"/>
    <col min="3" max="4" width="8.81640625" style="45"/>
    <col min="5" max="5" width="12.7265625" style="45" customWidth="1"/>
    <col min="6" max="6" width="8.81640625" style="9"/>
    <col min="7" max="10" width="14.26953125" style="34" customWidth="1"/>
    <col min="11" max="16384" width="8.81640625" style="45"/>
  </cols>
  <sheetData>
    <row r="1" spans="1:12" ht="16" x14ac:dyDescent="0.5">
      <c r="A1" s="90" t="s">
        <v>430</v>
      </c>
      <c r="B1" s="89"/>
      <c r="C1" s="89"/>
      <c r="D1" s="89"/>
      <c r="E1" s="89"/>
      <c r="F1" s="89"/>
      <c r="G1" s="89"/>
      <c r="H1" s="89"/>
    </row>
    <row r="3" spans="1:12" ht="18.5" x14ac:dyDescent="0.45">
      <c r="A3" s="94" t="s">
        <v>1261</v>
      </c>
      <c r="B3" s="94"/>
      <c r="C3" s="95"/>
      <c r="D3" s="95"/>
      <c r="E3" s="95"/>
    </row>
    <row r="5" spans="1:12" ht="18.5" x14ac:dyDescent="0.45">
      <c r="A5" s="91" t="s">
        <v>4</v>
      </c>
      <c r="B5" s="91"/>
      <c r="C5" s="91"/>
      <c r="D5" s="91"/>
    </row>
    <row r="7" spans="1:12" ht="19" thickBot="1" x14ac:dyDescent="0.5">
      <c r="A7" s="104" t="s">
        <v>296</v>
      </c>
      <c r="B7" s="104"/>
      <c r="C7" s="104"/>
      <c r="D7" s="104"/>
      <c r="E7" s="104"/>
      <c r="F7" s="104"/>
      <c r="G7" s="89"/>
      <c r="H7" s="89"/>
      <c r="I7" s="89"/>
      <c r="J7" s="89"/>
    </row>
    <row r="8" spans="1:12" s="47" customFormat="1" ht="14.5" customHeight="1" x14ac:dyDescent="0.35">
      <c r="A8" s="108" t="s">
        <v>0</v>
      </c>
      <c r="B8" s="111" t="s">
        <v>2</v>
      </c>
      <c r="C8" s="111" t="s">
        <v>17</v>
      </c>
      <c r="D8" s="111" t="s">
        <v>16</v>
      </c>
      <c r="E8" s="114" t="s">
        <v>18</v>
      </c>
      <c r="F8" s="115" t="s">
        <v>3</v>
      </c>
      <c r="G8" s="106" t="s">
        <v>565</v>
      </c>
      <c r="H8" s="106"/>
      <c r="I8" s="106"/>
      <c r="J8" s="107"/>
    </row>
    <row r="9" spans="1:12" s="47" customFormat="1" ht="14.5" customHeight="1" x14ac:dyDescent="0.35">
      <c r="A9" s="109"/>
      <c r="B9" s="112"/>
      <c r="C9" s="112"/>
      <c r="D9" s="112"/>
      <c r="E9" s="112"/>
      <c r="F9" s="112"/>
      <c r="G9" s="98" t="s">
        <v>432</v>
      </c>
      <c r="H9" s="99"/>
      <c r="I9" s="98" t="s">
        <v>431</v>
      </c>
      <c r="J9" s="103"/>
    </row>
    <row r="10" spans="1:12" s="47" customFormat="1" ht="44" thickBot="1" x14ac:dyDescent="0.4">
      <c r="A10" s="110"/>
      <c r="B10" s="113"/>
      <c r="C10" s="113"/>
      <c r="D10" s="113"/>
      <c r="E10" s="113"/>
      <c r="F10" s="113"/>
      <c r="G10" s="48" t="s">
        <v>20</v>
      </c>
      <c r="H10" s="48" t="s">
        <v>19</v>
      </c>
      <c r="I10" s="48" t="s">
        <v>20</v>
      </c>
      <c r="J10" s="49" t="s">
        <v>19</v>
      </c>
    </row>
    <row r="11" spans="1:12" ht="15" thickBot="1" x14ac:dyDescent="0.4">
      <c r="A11" s="100" t="s">
        <v>285</v>
      </c>
      <c r="B11" s="101"/>
      <c r="C11" s="101"/>
      <c r="D11" s="101"/>
      <c r="E11" s="101"/>
      <c r="F11" s="101"/>
      <c r="G11" s="101"/>
      <c r="H11" s="101"/>
      <c r="I11" s="102"/>
      <c r="J11" s="102"/>
    </row>
    <row r="12" spans="1:12" x14ac:dyDescent="0.35">
      <c r="A12" s="30" t="s">
        <v>566</v>
      </c>
      <c r="B12" s="16">
        <v>4</v>
      </c>
      <c r="C12" s="17">
        <v>270</v>
      </c>
      <c r="D12" s="16">
        <v>75</v>
      </c>
      <c r="E12" s="20">
        <v>270.50629042077014</v>
      </c>
      <c r="F12" s="21">
        <v>11.016599999999999</v>
      </c>
      <c r="G12" s="37">
        <v>10239.065200000001</v>
      </c>
      <c r="H12" s="37">
        <v>12286.87824</v>
      </c>
      <c r="I12" s="37">
        <f>G12+2500</f>
        <v>12739.065200000001</v>
      </c>
      <c r="J12" s="38">
        <f>H12+2500</f>
        <v>14786.87824</v>
      </c>
      <c r="K12" s="34"/>
      <c r="L12" s="34"/>
    </row>
    <row r="13" spans="1:12" x14ac:dyDescent="0.35">
      <c r="A13" s="31" t="s">
        <v>567</v>
      </c>
      <c r="B13" s="22">
        <v>5</v>
      </c>
      <c r="C13" s="23">
        <v>340</v>
      </c>
      <c r="D13" s="22">
        <v>75</v>
      </c>
      <c r="E13" s="24">
        <v>337.03858191584629</v>
      </c>
      <c r="F13" s="25">
        <v>13.3752</v>
      </c>
      <c r="G13" s="39">
        <v>11877.465600000001</v>
      </c>
      <c r="H13" s="39">
        <v>14015.409408000001</v>
      </c>
      <c r="I13" s="39">
        <f t="shared" ref="I13:I20" si="0">G13+2500</f>
        <v>14377.465600000001</v>
      </c>
      <c r="J13" s="40">
        <f t="shared" ref="J13:J20" si="1">H13+2500</f>
        <v>16515.409408</v>
      </c>
    </row>
    <row r="14" spans="1:12" x14ac:dyDescent="0.35">
      <c r="A14" s="32" t="s">
        <v>588</v>
      </c>
      <c r="B14" s="2">
        <v>6</v>
      </c>
      <c r="C14" s="3">
        <v>410</v>
      </c>
      <c r="D14" s="2">
        <v>75</v>
      </c>
      <c r="E14" s="60">
        <v>404</v>
      </c>
      <c r="F14" s="11">
        <v>15.733799999999999</v>
      </c>
      <c r="G14" s="41">
        <v>13669.130000000001</v>
      </c>
      <c r="H14" s="41">
        <v>15856.190799999998</v>
      </c>
      <c r="I14" s="41">
        <f t="shared" si="0"/>
        <v>16169.130000000001</v>
      </c>
      <c r="J14" s="42">
        <f t="shared" si="1"/>
        <v>18356.190799999997</v>
      </c>
    </row>
    <row r="15" spans="1:12" x14ac:dyDescent="0.35">
      <c r="A15" s="31" t="s">
        <v>589</v>
      </c>
      <c r="B15" s="22">
        <v>7</v>
      </c>
      <c r="C15" s="23">
        <v>480</v>
      </c>
      <c r="D15" s="22">
        <v>75</v>
      </c>
      <c r="E15" s="24">
        <v>470.1031649059986</v>
      </c>
      <c r="F15" s="25">
        <v>18.092400000000005</v>
      </c>
      <c r="G15" s="39">
        <v>15332.168000000001</v>
      </c>
      <c r="H15" s="39">
        <v>17478.67152</v>
      </c>
      <c r="I15" s="39">
        <f t="shared" si="0"/>
        <v>17832.168000000001</v>
      </c>
      <c r="J15" s="40">
        <f t="shared" si="1"/>
        <v>19978.67152</v>
      </c>
    </row>
    <row r="16" spans="1:12" x14ac:dyDescent="0.35">
      <c r="A16" s="32" t="s">
        <v>590</v>
      </c>
      <c r="B16" s="2">
        <v>8</v>
      </c>
      <c r="C16" s="3">
        <v>550</v>
      </c>
      <c r="D16" s="2">
        <v>75</v>
      </c>
      <c r="E16" s="7">
        <v>536.63545640107475</v>
      </c>
      <c r="F16" s="11">
        <v>20.451000000000004</v>
      </c>
      <c r="G16" s="41">
        <v>16999.944</v>
      </c>
      <c r="H16" s="41">
        <v>19379.936159999997</v>
      </c>
      <c r="I16" s="41">
        <f t="shared" si="0"/>
        <v>19499.944</v>
      </c>
      <c r="J16" s="42">
        <f t="shared" si="1"/>
        <v>21879.936159999997</v>
      </c>
    </row>
    <row r="17" spans="1:10" x14ac:dyDescent="0.35">
      <c r="A17" s="31" t="s">
        <v>591</v>
      </c>
      <c r="B17" s="22">
        <v>9</v>
      </c>
      <c r="C17" s="23">
        <v>620</v>
      </c>
      <c r="D17" s="22">
        <v>75</v>
      </c>
      <c r="E17" s="24">
        <v>603.16774789615079</v>
      </c>
      <c r="F17" s="25">
        <v>22.809600000000003</v>
      </c>
      <c r="G17" s="39">
        <v>18669.6152</v>
      </c>
      <c r="H17" s="39">
        <v>20536.576720000005</v>
      </c>
      <c r="I17" s="39">
        <f t="shared" si="0"/>
        <v>21169.6152</v>
      </c>
      <c r="J17" s="40">
        <f t="shared" si="1"/>
        <v>23036.576720000005</v>
      </c>
    </row>
    <row r="18" spans="1:10" x14ac:dyDescent="0.35">
      <c r="A18" s="32" t="s">
        <v>592</v>
      </c>
      <c r="B18" s="2">
        <v>10</v>
      </c>
      <c r="C18" s="3">
        <v>690</v>
      </c>
      <c r="D18" s="2">
        <v>75</v>
      </c>
      <c r="E18" s="7">
        <v>669.70003939122694</v>
      </c>
      <c r="F18" s="11">
        <v>25.168200000000002</v>
      </c>
      <c r="G18" s="41">
        <v>20344.024399999998</v>
      </c>
      <c r="H18" s="41">
        <v>22785.307328000003</v>
      </c>
      <c r="I18" s="41">
        <f t="shared" si="0"/>
        <v>22844.024399999998</v>
      </c>
      <c r="J18" s="42">
        <f t="shared" si="1"/>
        <v>25285.307328000003</v>
      </c>
    </row>
    <row r="19" spans="1:10" x14ac:dyDescent="0.35">
      <c r="A19" s="31" t="s">
        <v>593</v>
      </c>
      <c r="B19" s="22">
        <v>11</v>
      </c>
      <c r="C19" s="23">
        <v>760</v>
      </c>
      <c r="D19" s="22">
        <v>75</v>
      </c>
      <c r="E19" s="24">
        <v>736.23233088630332</v>
      </c>
      <c r="F19" s="25">
        <v>27.526800000000001</v>
      </c>
      <c r="G19" s="39">
        <v>22020.328799999999</v>
      </c>
      <c r="H19" s="39">
        <v>24662.768255999999</v>
      </c>
      <c r="I19" s="39">
        <f t="shared" si="0"/>
        <v>24520.328799999999</v>
      </c>
      <c r="J19" s="40">
        <f t="shared" si="1"/>
        <v>27162.768255999999</v>
      </c>
    </row>
    <row r="20" spans="1:10" x14ac:dyDescent="0.35">
      <c r="A20" s="32" t="s">
        <v>594</v>
      </c>
      <c r="B20" s="2">
        <v>12</v>
      </c>
      <c r="C20" s="3">
        <v>830</v>
      </c>
      <c r="D20" s="2">
        <v>75</v>
      </c>
      <c r="E20" s="7">
        <v>802.76462238137924</v>
      </c>
      <c r="F20" s="11">
        <v>29.885400000000004</v>
      </c>
      <c r="G20" s="41">
        <v>23934.089400000001</v>
      </c>
      <c r="H20" s="41">
        <v>26327.498340000002</v>
      </c>
      <c r="I20" s="41">
        <f t="shared" si="0"/>
        <v>26434.089400000001</v>
      </c>
      <c r="J20" s="42">
        <f t="shared" si="1"/>
        <v>28827.498340000002</v>
      </c>
    </row>
    <row r="21" spans="1:10" x14ac:dyDescent="0.35">
      <c r="A21" s="31" t="s">
        <v>595</v>
      </c>
      <c r="B21" s="22">
        <v>13</v>
      </c>
      <c r="C21" s="23">
        <v>900</v>
      </c>
      <c r="D21" s="22">
        <v>75</v>
      </c>
      <c r="E21" s="24">
        <v>869.29691387645539</v>
      </c>
      <c r="F21" s="25">
        <v>32.244000000000007</v>
      </c>
      <c r="G21" s="39">
        <v>25608.498600000003</v>
      </c>
      <c r="H21" s="39">
        <v>28169.348460000005</v>
      </c>
      <c r="I21" s="39" t="s">
        <v>698</v>
      </c>
      <c r="J21" s="40" t="s">
        <v>698</v>
      </c>
    </row>
    <row r="22" spans="1:10" x14ac:dyDescent="0.35">
      <c r="A22" s="32" t="s">
        <v>596</v>
      </c>
      <c r="B22" s="2">
        <v>14</v>
      </c>
      <c r="C22" s="3">
        <v>970</v>
      </c>
      <c r="D22" s="2">
        <v>75</v>
      </c>
      <c r="E22" s="7">
        <v>935.82920537153166</v>
      </c>
      <c r="F22" s="11">
        <v>58.010600000000004</v>
      </c>
      <c r="G22" s="41">
        <v>27453.414000000004</v>
      </c>
      <c r="H22" s="41">
        <v>29649.687120000006</v>
      </c>
      <c r="I22" s="41" t="s">
        <v>698</v>
      </c>
      <c r="J22" s="42" t="s">
        <v>698</v>
      </c>
    </row>
    <row r="23" spans="1:10" ht="15" thickBot="1" x14ac:dyDescent="0.4">
      <c r="A23" s="33" t="s">
        <v>597</v>
      </c>
      <c r="B23" s="26">
        <v>15</v>
      </c>
      <c r="C23" s="27">
        <v>1040</v>
      </c>
      <c r="D23" s="26">
        <v>75</v>
      </c>
      <c r="E23" s="28">
        <v>1002.3614968666079</v>
      </c>
      <c r="F23" s="29">
        <v>36.961199999999998</v>
      </c>
      <c r="G23" s="43">
        <v>29649.687120000006</v>
      </c>
      <c r="H23" s="43">
        <v>32021.662089600009</v>
      </c>
      <c r="I23" s="43" t="s">
        <v>698</v>
      </c>
      <c r="J23" s="44" t="s">
        <v>698</v>
      </c>
    </row>
    <row r="24" spans="1:10" s="47" customFormat="1" ht="15" thickBot="1" x14ac:dyDescent="0.4">
      <c r="A24" s="100" t="s">
        <v>286</v>
      </c>
      <c r="B24" s="101"/>
      <c r="C24" s="101"/>
      <c r="D24" s="101"/>
      <c r="E24" s="101"/>
      <c r="F24" s="101"/>
      <c r="G24" s="101"/>
      <c r="H24" s="101"/>
      <c r="I24" s="102"/>
      <c r="J24" s="102"/>
    </row>
    <row r="25" spans="1:10" x14ac:dyDescent="0.35">
      <c r="A25" s="30" t="s">
        <v>568</v>
      </c>
      <c r="B25" s="16">
        <v>4</v>
      </c>
      <c r="C25" s="17">
        <v>270</v>
      </c>
      <c r="D25" s="16">
        <v>75</v>
      </c>
      <c r="E25" s="20">
        <v>405.48526410026886</v>
      </c>
      <c r="F25" s="21">
        <v>13.570399999999999</v>
      </c>
      <c r="G25" s="37">
        <v>13095.955600000001</v>
      </c>
      <c r="H25" s="37">
        <v>15322.268052000001</v>
      </c>
      <c r="I25" s="37">
        <f t="shared" ref="I25:I33" si="2">G25+2500</f>
        <v>15595.955600000001</v>
      </c>
      <c r="J25" s="38">
        <f t="shared" ref="J25:J33" si="3">H25+2500</f>
        <v>17822.268051999999</v>
      </c>
    </row>
    <row r="26" spans="1:10" x14ac:dyDescent="0.35">
      <c r="A26" s="31" t="s">
        <v>569</v>
      </c>
      <c r="B26" s="22">
        <v>5</v>
      </c>
      <c r="C26" s="23">
        <v>340</v>
      </c>
      <c r="D26" s="22">
        <v>75</v>
      </c>
      <c r="E26" s="24">
        <v>505.65407341092254</v>
      </c>
      <c r="F26" s="25">
        <v>16.589400000000001</v>
      </c>
      <c r="G26" s="39">
        <v>15330.478800000001</v>
      </c>
      <c r="H26" s="39">
        <v>17783.355407999999</v>
      </c>
      <c r="I26" s="39">
        <f t="shared" si="2"/>
        <v>17830.478800000001</v>
      </c>
      <c r="J26" s="40">
        <f t="shared" si="3"/>
        <v>20283.355407999999</v>
      </c>
    </row>
    <row r="27" spans="1:10" x14ac:dyDescent="0.35">
      <c r="A27" s="32" t="s">
        <v>598</v>
      </c>
      <c r="B27" s="2">
        <v>6</v>
      </c>
      <c r="C27" s="3">
        <v>410</v>
      </c>
      <c r="D27" s="2">
        <v>75</v>
      </c>
      <c r="E27" s="60">
        <v>606</v>
      </c>
      <c r="F27" s="11">
        <v>19.608400000000003</v>
      </c>
      <c r="G27" s="41">
        <v>17763.709600000002</v>
      </c>
      <c r="H27" s="41">
        <v>20428.266039999999</v>
      </c>
      <c r="I27" s="41">
        <f t="shared" si="2"/>
        <v>20263.709600000002</v>
      </c>
      <c r="J27" s="42">
        <f t="shared" si="3"/>
        <v>22928.266039999999</v>
      </c>
    </row>
    <row r="28" spans="1:10" x14ac:dyDescent="0.35">
      <c r="A28" s="31" t="s">
        <v>599</v>
      </c>
      <c r="B28" s="22">
        <v>7</v>
      </c>
      <c r="C28" s="23">
        <v>480</v>
      </c>
      <c r="D28" s="22">
        <v>75</v>
      </c>
      <c r="E28" s="24">
        <v>705.99169203222959</v>
      </c>
      <c r="F28" s="25">
        <v>22.627400000000005</v>
      </c>
      <c r="G28" s="39">
        <v>20033.211600000002</v>
      </c>
      <c r="H28" s="39">
        <v>22837.861224</v>
      </c>
      <c r="I28" s="39">
        <f t="shared" si="2"/>
        <v>22533.211600000002</v>
      </c>
      <c r="J28" s="40">
        <f t="shared" si="3"/>
        <v>25337.861224</v>
      </c>
    </row>
    <row r="29" spans="1:10" x14ac:dyDescent="0.35">
      <c r="A29" s="32" t="s">
        <v>600</v>
      </c>
      <c r="B29" s="2">
        <v>8</v>
      </c>
      <c r="C29" s="3">
        <v>550</v>
      </c>
      <c r="D29" s="2">
        <v>75</v>
      </c>
      <c r="E29" s="7">
        <v>806.16050134288332</v>
      </c>
      <c r="F29" s="11">
        <v>25.646400000000003</v>
      </c>
      <c r="G29" s="41">
        <v>22307.4516</v>
      </c>
      <c r="H29" s="41">
        <v>25207.420307999997</v>
      </c>
      <c r="I29" s="41">
        <f t="shared" si="2"/>
        <v>24807.4516</v>
      </c>
      <c r="J29" s="42">
        <f t="shared" si="3"/>
        <v>27707.420307999997</v>
      </c>
    </row>
    <row r="30" spans="1:10" x14ac:dyDescent="0.35">
      <c r="A30" s="31" t="s">
        <v>601</v>
      </c>
      <c r="B30" s="22">
        <v>9</v>
      </c>
      <c r="C30" s="23">
        <v>620</v>
      </c>
      <c r="D30" s="22">
        <v>75</v>
      </c>
      <c r="E30" s="24">
        <v>906.32931065353694</v>
      </c>
      <c r="F30" s="25">
        <v>28.665400000000002</v>
      </c>
      <c r="G30" s="39">
        <v>24586.429599999999</v>
      </c>
      <c r="H30" s="39">
        <v>27536.801152000004</v>
      </c>
      <c r="I30" s="39">
        <f t="shared" si="2"/>
        <v>27086.429599999999</v>
      </c>
      <c r="J30" s="40">
        <f t="shared" si="3"/>
        <v>30036.801152000004</v>
      </c>
    </row>
    <row r="31" spans="1:10" x14ac:dyDescent="0.35">
      <c r="A31" s="32" t="s">
        <v>602</v>
      </c>
      <c r="B31" s="2">
        <v>10</v>
      </c>
      <c r="C31" s="3">
        <v>690</v>
      </c>
      <c r="D31" s="2">
        <v>75</v>
      </c>
      <c r="E31" s="7">
        <v>1006.4981199641907</v>
      </c>
      <c r="F31" s="11">
        <v>31.684400000000004</v>
      </c>
      <c r="G31" s="41">
        <v>26869.198000000004</v>
      </c>
      <c r="H31" s="41">
        <v>29556.117800000007</v>
      </c>
      <c r="I31" s="41">
        <f t="shared" si="2"/>
        <v>29369.198000000004</v>
      </c>
      <c r="J31" s="42">
        <f t="shared" si="3"/>
        <v>32056.117800000007</v>
      </c>
    </row>
    <row r="32" spans="1:10" x14ac:dyDescent="0.35">
      <c r="A32" s="31" t="s">
        <v>603</v>
      </c>
      <c r="B32" s="22">
        <v>11</v>
      </c>
      <c r="C32" s="23">
        <v>760</v>
      </c>
      <c r="D32" s="22">
        <v>75</v>
      </c>
      <c r="E32" s="24">
        <v>1106.6669292748443</v>
      </c>
      <c r="F32" s="25">
        <v>34.703400000000002</v>
      </c>
      <c r="G32" s="39">
        <v>29157.652000000002</v>
      </c>
      <c r="H32" s="39">
        <v>31781.840680000005</v>
      </c>
      <c r="I32" s="39">
        <f t="shared" si="2"/>
        <v>31657.652000000002</v>
      </c>
      <c r="J32" s="40">
        <f t="shared" si="3"/>
        <v>34281.840680000008</v>
      </c>
    </row>
    <row r="33" spans="1:10" x14ac:dyDescent="0.35">
      <c r="A33" s="32" t="s">
        <v>604</v>
      </c>
      <c r="B33" s="2">
        <v>12</v>
      </c>
      <c r="C33" s="3">
        <v>830</v>
      </c>
      <c r="D33" s="2">
        <v>75</v>
      </c>
      <c r="E33" s="7">
        <v>1206.8357385854979</v>
      </c>
      <c r="F33" s="11">
        <v>37.7224</v>
      </c>
      <c r="G33" s="41">
        <v>31762.048200000005</v>
      </c>
      <c r="H33" s="41">
        <v>34620.632538000005</v>
      </c>
      <c r="I33" s="41">
        <f t="shared" si="2"/>
        <v>34262.048200000005</v>
      </c>
      <c r="J33" s="42">
        <f t="shared" si="3"/>
        <v>37120.632538000005</v>
      </c>
    </row>
    <row r="34" spans="1:10" x14ac:dyDescent="0.35">
      <c r="A34" s="31" t="s">
        <v>605</v>
      </c>
      <c r="B34" s="22">
        <v>13</v>
      </c>
      <c r="C34" s="23">
        <v>900</v>
      </c>
      <c r="D34" s="22">
        <v>75</v>
      </c>
      <c r="E34" s="24">
        <v>1307.0045478961513</v>
      </c>
      <c r="F34" s="25">
        <v>40.741400000000006</v>
      </c>
      <c r="G34" s="39">
        <v>34046.639700000007</v>
      </c>
      <c r="H34" s="39">
        <v>36770.370876000008</v>
      </c>
      <c r="I34" s="39" t="s">
        <v>698</v>
      </c>
      <c r="J34" s="40" t="s">
        <v>698</v>
      </c>
    </row>
    <row r="35" spans="1:10" x14ac:dyDescent="0.35">
      <c r="A35" s="32" t="s">
        <v>606</v>
      </c>
      <c r="B35" s="2">
        <v>14</v>
      </c>
      <c r="C35" s="3">
        <v>970</v>
      </c>
      <c r="D35" s="2">
        <v>75</v>
      </c>
      <c r="E35" s="7">
        <v>1407.1733572068049</v>
      </c>
      <c r="F35" s="11">
        <v>43.760400000000004</v>
      </c>
      <c r="G35" s="41">
        <v>36332.189100000003</v>
      </c>
      <c r="H35" s="41">
        <v>39238.764228</v>
      </c>
      <c r="I35" s="41" t="s">
        <v>698</v>
      </c>
      <c r="J35" s="42" t="s">
        <v>698</v>
      </c>
    </row>
    <row r="36" spans="1:10" ht="15" thickBot="1" x14ac:dyDescent="0.4">
      <c r="A36" s="33" t="s">
        <v>607</v>
      </c>
      <c r="B36" s="26">
        <v>15</v>
      </c>
      <c r="C36" s="27">
        <v>1040</v>
      </c>
      <c r="D36" s="26">
        <v>75</v>
      </c>
      <c r="E36" s="28">
        <v>1507.3421665174587</v>
      </c>
      <c r="F36" s="29">
        <v>46.779400000000003</v>
      </c>
      <c r="G36" s="43">
        <v>38875.442337000008</v>
      </c>
      <c r="H36" s="43">
        <v>41596.723300590005</v>
      </c>
      <c r="I36" s="43" t="s">
        <v>698</v>
      </c>
      <c r="J36" s="44" t="s">
        <v>698</v>
      </c>
    </row>
    <row r="37" spans="1:10" s="47" customFormat="1" ht="15" thickBot="1" x14ac:dyDescent="0.4">
      <c r="A37" s="100" t="s">
        <v>287</v>
      </c>
      <c r="B37" s="101"/>
      <c r="C37" s="101"/>
      <c r="D37" s="101"/>
      <c r="E37" s="101"/>
      <c r="F37" s="101"/>
      <c r="G37" s="101"/>
      <c r="H37" s="101"/>
      <c r="I37" s="102"/>
      <c r="J37" s="102"/>
    </row>
    <row r="38" spans="1:10" x14ac:dyDescent="0.35">
      <c r="A38" s="30" t="s">
        <v>570</v>
      </c>
      <c r="B38" s="16">
        <v>4</v>
      </c>
      <c r="C38" s="17">
        <v>270</v>
      </c>
      <c r="D38" s="16">
        <v>75</v>
      </c>
      <c r="E38" s="20">
        <v>523.9850857654435</v>
      </c>
      <c r="F38" s="21">
        <v>16.914400000000001</v>
      </c>
      <c r="G38" s="37">
        <v>14371.620900000002</v>
      </c>
      <c r="H38" s="37">
        <v>16527.364034999999</v>
      </c>
      <c r="I38" s="37">
        <f t="shared" ref="I38:I46" si="4">G38+2500</f>
        <v>16871.620900000002</v>
      </c>
      <c r="J38" s="38">
        <f t="shared" ref="J38:J46" si="5">H38+2500</f>
        <v>19027.364034999999</v>
      </c>
    </row>
    <row r="39" spans="1:10" x14ac:dyDescent="0.35">
      <c r="A39" s="31" t="s">
        <v>571</v>
      </c>
      <c r="B39" s="22">
        <v>5</v>
      </c>
      <c r="C39" s="23">
        <v>340</v>
      </c>
      <c r="D39" s="22">
        <v>75</v>
      </c>
      <c r="E39" s="24">
        <v>653.75480035810267</v>
      </c>
      <c r="F39" s="25">
        <v>20.769400000000001</v>
      </c>
      <c r="G39" s="39">
        <v>16928.575300000004</v>
      </c>
      <c r="H39" s="39">
        <v>19298.575842000002</v>
      </c>
      <c r="I39" s="39">
        <f t="shared" si="4"/>
        <v>19428.575300000004</v>
      </c>
      <c r="J39" s="40">
        <f t="shared" si="5"/>
        <v>21798.575842000002</v>
      </c>
    </row>
    <row r="40" spans="1:10" x14ac:dyDescent="0.35">
      <c r="A40" s="32" t="s">
        <v>608</v>
      </c>
      <c r="B40" s="2">
        <v>6</v>
      </c>
      <c r="C40" s="3">
        <v>410</v>
      </c>
      <c r="D40" s="2">
        <v>75</v>
      </c>
      <c r="E40" s="60">
        <v>784</v>
      </c>
      <c r="F40" s="11">
        <v>24.624400000000001</v>
      </c>
      <c r="G40" s="41">
        <v>19704.394400000001</v>
      </c>
      <c r="H40" s="41">
        <v>22463.009615999999</v>
      </c>
      <c r="I40" s="41">
        <f t="shared" si="4"/>
        <v>22204.394400000001</v>
      </c>
      <c r="J40" s="42">
        <f t="shared" si="5"/>
        <v>24963.009615999999</v>
      </c>
    </row>
    <row r="41" spans="1:10" x14ac:dyDescent="0.35">
      <c r="A41" s="31" t="s">
        <v>609</v>
      </c>
      <c r="B41" s="22">
        <v>7</v>
      </c>
      <c r="C41" s="23">
        <v>480</v>
      </c>
      <c r="D41" s="22">
        <v>75</v>
      </c>
      <c r="E41" s="24">
        <v>913.29422954342067</v>
      </c>
      <c r="F41" s="25">
        <v>28.479400000000002</v>
      </c>
      <c r="G41" s="39">
        <v>22299.870800000001</v>
      </c>
      <c r="H41" s="39">
        <v>25198.854003999997</v>
      </c>
      <c r="I41" s="39">
        <f t="shared" si="4"/>
        <v>24799.870800000001</v>
      </c>
      <c r="J41" s="40">
        <f t="shared" si="5"/>
        <v>27698.854003999997</v>
      </c>
    </row>
    <row r="42" spans="1:10" x14ac:dyDescent="0.35">
      <c r="A42" s="32" t="s">
        <v>610</v>
      </c>
      <c r="B42" s="2">
        <v>8</v>
      </c>
      <c r="C42" s="3">
        <v>550</v>
      </c>
      <c r="D42" s="2">
        <v>75</v>
      </c>
      <c r="E42" s="7">
        <v>1043.0639441360795</v>
      </c>
      <c r="F42" s="11">
        <v>32.334400000000002</v>
      </c>
      <c r="G42" s="41">
        <v>24901.032800000004</v>
      </c>
      <c r="H42" s="41">
        <v>27889.156736000004</v>
      </c>
      <c r="I42" s="41">
        <f t="shared" si="4"/>
        <v>27401.032800000004</v>
      </c>
      <c r="J42" s="42">
        <f t="shared" si="5"/>
        <v>30389.156736000004</v>
      </c>
    </row>
    <row r="43" spans="1:10" x14ac:dyDescent="0.35">
      <c r="A43" s="31" t="s">
        <v>611</v>
      </c>
      <c r="B43" s="22">
        <v>9</v>
      </c>
      <c r="C43" s="23">
        <v>620</v>
      </c>
      <c r="D43" s="22">
        <v>75</v>
      </c>
      <c r="E43" s="24">
        <v>1172.8336587287386</v>
      </c>
      <c r="F43" s="25">
        <v>36.189399999999999</v>
      </c>
      <c r="G43" s="39">
        <v>27506.932800000002</v>
      </c>
      <c r="H43" s="39">
        <v>30532.695408000003</v>
      </c>
      <c r="I43" s="39">
        <f t="shared" si="4"/>
        <v>30006.932800000002</v>
      </c>
      <c r="J43" s="40">
        <f t="shared" si="5"/>
        <v>33032.695408</v>
      </c>
    </row>
    <row r="44" spans="1:10" x14ac:dyDescent="0.35">
      <c r="A44" s="32" t="s">
        <v>612</v>
      </c>
      <c r="B44" s="2">
        <v>10</v>
      </c>
      <c r="C44" s="3">
        <v>690</v>
      </c>
      <c r="D44" s="2">
        <v>75</v>
      </c>
      <c r="E44" s="7">
        <v>1302.6033733213976</v>
      </c>
      <c r="F44" s="11">
        <v>40.044400000000003</v>
      </c>
      <c r="G44" s="41">
        <v>30119.466</v>
      </c>
      <c r="H44" s="41">
        <v>33131.412600000003</v>
      </c>
      <c r="I44" s="41">
        <f t="shared" si="4"/>
        <v>32619.466</v>
      </c>
      <c r="J44" s="42">
        <f t="shared" si="5"/>
        <v>35631.412600000003</v>
      </c>
    </row>
    <row r="45" spans="1:10" x14ac:dyDescent="0.35">
      <c r="A45" s="31" t="s">
        <v>613</v>
      </c>
      <c r="B45" s="22">
        <v>11</v>
      </c>
      <c r="C45" s="23">
        <v>760</v>
      </c>
      <c r="D45" s="22">
        <v>75</v>
      </c>
      <c r="E45" s="24">
        <v>1432.3730879140569</v>
      </c>
      <c r="F45" s="25">
        <v>43.8994</v>
      </c>
      <c r="G45" s="39">
        <v>32736.737200000003</v>
      </c>
      <c r="H45" s="39">
        <v>35683.043548000009</v>
      </c>
      <c r="I45" s="39">
        <f t="shared" si="4"/>
        <v>35236.737200000003</v>
      </c>
      <c r="J45" s="40">
        <f t="shared" si="5"/>
        <v>38183.043548000009</v>
      </c>
    </row>
    <row r="46" spans="1:10" x14ac:dyDescent="0.35">
      <c r="A46" s="32" t="s">
        <v>614</v>
      </c>
      <c r="B46" s="2">
        <v>12</v>
      </c>
      <c r="C46" s="3">
        <v>830</v>
      </c>
      <c r="D46" s="2">
        <v>75</v>
      </c>
      <c r="E46" s="7">
        <v>1562.1428025067157</v>
      </c>
      <c r="F46" s="11">
        <v>47.754400000000004</v>
      </c>
      <c r="G46" s="41">
        <v>35706.680400000005</v>
      </c>
      <c r="H46" s="41">
        <v>38563.214831999998</v>
      </c>
      <c r="I46" s="41">
        <f t="shared" si="4"/>
        <v>38206.680400000005</v>
      </c>
      <c r="J46" s="42">
        <f t="shared" si="5"/>
        <v>41063.214831999998</v>
      </c>
    </row>
    <row r="47" spans="1:10" x14ac:dyDescent="0.35">
      <c r="A47" s="31" t="s">
        <v>615</v>
      </c>
      <c r="B47" s="22">
        <v>13</v>
      </c>
      <c r="C47" s="23">
        <v>900</v>
      </c>
      <c r="D47" s="22">
        <v>75</v>
      </c>
      <c r="E47" s="24">
        <v>1691.9125170993746</v>
      </c>
      <c r="F47" s="25">
        <v>51.609400000000001</v>
      </c>
      <c r="G47" s="39">
        <v>38319.831600000005</v>
      </c>
      <c r="H47" s="39">
        <v>41002.219812000003</v>
      </c>
      <c r="I47" s="39" t="s">
        <v>698</v>
      </c>
      <c r="J47" s="40" t="s">
        <v>698</v>
      </c>
    </row>
    <row r="48" spans="1:10" x14ac:dyDescent="0.35">
      <c r="A48" s="32" t="s">
        <v>616</v>
      </c>
      <c r="B48" s="2">
        <v>14</v>
      </c>
      <c r="C48" s="3">
        <v>970</v>
      </c>
      <c r="D48" s="2">
        <v>75</v>
      </c>
      <c r="E48" s="7">
        <v>1821.6822316920338</v>
      </c>
      <c r="F48" s="11">
        <v>55.464399999999998</v>
      </c>
      <c r="G48" s="41">
        <v>40933.940700000006</v>
      </c>
      <c r="H48" s="41">
        <v>43389.977142000003</v>
      </c>
      <c r="I48" s="41" t="s">
        <v>698</v>
      </c>
      <c r="J48" s="42" t="s">
        <v>698</v>
      </c>
    </row>
    <row r="49" spans="1:10" ht="15" thickBot="1" x14ac:dyDescent="0.4">
      <c r="A49" s="33" t="s">
        <v>617</v>
      </c>
      <c r="B49" s="26">
        <v>15</v>
      </c>
      <c r="C49" s="27">
        <v>1040</v>
      </c>
      <c r="D49" s="26">
        <v>75</v>
      </c>
      <c r="E49" s="28">
        <v>1951.4519462846924</v>
      </c>
      <c r="F49" s="29">
        <v>59.319400000000002</v>
      </c>
      <c r="G49" s="43">
        <v>43799.31654900001</v>
      </c>
      <c r="H49" s="43">
        <v>46427.275541940013</v>
      </c>
      <c r="I49" s="43" t="s">
        <v>698</v>
      </c>
      <c r="J49" s="44" t="s">
        <v>698</v>
      </c>
    </row>
    <row r="50" spans="1:10" s="47" customFormat="1" ht="15" thickBot="1" x14ac:dyDescent="0.4">
      <c r="A50" s="100" t="s">
        <v>288</v>
      </c>
      <c r="B50" s="101"/>
      <c r="C50" s="101"/>
      <c r="D50" s="101"/>
      <c r="E50" s="101"/>
      <c r="F50" s="101"/>
      <c r="G50" s="101"/>
      <c r="H50" s="101"/>
      <c r="I50" s="102"/>
      <c r="J50" s="102"/>
    </row>
    <row r="51" spans="1:10" x14ac:dyDescent="0.35">
      <c r="A51" s="30" t="s">
        <v>572</v>
      </c>
      <c r="B51" s="16">
        <v>4</v>
      </c>
      <c r="C51" s="17">
        <v>270</v>
      </c>
      <c r="D51" s="16">
        <v>75</v>
      </c>
      <c r="E51" s="20">
        <v>653.0332963294544</v>
      </c>
      <c r="F51" s="21">
        <v>20.258400000000002</v>
      </c>
      <c r="G51" s="37">
        <v>16556.467199999999</v>
      </c>
      <c r="H51" s="37">
        <v>19039.937279999998</v>
      </c>
      <c r="I51" s="37">
        <f t="shared" ref="I51:I59" si="6">G51+2500</f>
        <v>19056.467199999999</v>
      </c>
      <c r="J51" s="38">
        <f t="shared" ref="J51:J59" si="7">H51+2500</f>
        <v>21539.937279999998</v>
      </c>
    </row>
    <row r="52" spans="1:10" x14ac:dyDescent="0.35">
      <c r="A52" s="31" t="s">
        <v>573</v>
      </c>
      <c r="B52" s="22">
        <v>5</v>
      </c>
      <c r="C52" s="23">
        <v>340</v>
      </c>
      <c r="D52" s="22">
        <v>75</v>
      </c>
      <c r="E52" s="24">
        <v>815.0289883616839</v>
      </c>
      <c r="F52" s="25">
        <v>24.949400000000001</v>
      </c>
      <c r="G52" s="39">
        <v>19661.742099999999</v>
      </c>
      <c r="H52" s="39">
        <v>22414.385994</v>
      </c>
      <c r="I52" s="39">
        <f t="shared" si="6"/>
        <v>22161.742099999999</v>
      </c>
      <c r="J52" s="40">
        <f t="shared" si="7"/>
        <v>24914.385994</v>
      </c>
    </row>
    <row r="53" spans="1:10" x14ac:dyDescent="0.35">
      <c r="A53" s="32" t="s">
        <v>618</v>
      </c>
      <c r="B53" s="2">
        <v>6</v>
      </c>
      <c r="C53" s="3">
        <v>410</v>
      </c>
      <c r="D53" s="2">
        <v>75</v>
      </c>
      <c r="E53" s="7">
        <v>977.02468039391306</v>
      </c>
      <c r="F53" s="11">
        <v>29.6404</v>
      </c>
      <c r="G53" s="41">
        <v>23022.889599999999</v>
      </c>
      <c r="H53" s="41">
        <v>26246.094143999999</v>
      </c>
      <c r="I53" s="41">
        <f t="shared" si="6"/>
        <v>25522.889599999999</v>
      </c>
      <c r="J53" s="42">
        <f t="shared" si="7"/>
        <v>28746.094143999999</v>
      </c>
    </row>
    <row r="54" spans="1:10" x14ac:dyDescent="0.35">
      <c r="A54" s="31" t="s">
        <v>619</v>
      </c>
      <c r="B54" s="22">
        <v>7</v>
      </c>
      <c r="C54" s="23">
        <v>480</v>
      </c>
      <c r="D54" s="22">
        <v>75</v>
      </c>
      <c r="E54" s="24">
        <v>1139.0203724261423</v>
      </c>
      <c r="F54" s="25">
        <v>34.331400000000002</v>
      </c>
      <c r="G54" s="39">
        <v>26175.554800000002</v>
      </c>
      <c r="H54" s="39">
        <v>29578.376923999997</v>
      </c>
      <c r="I54" s="39">
        <f t="shared" si="6"/>
        <v>28675.554800000002</v>
      </c>
      <c r="J54" s="40">
        <f t="shared" si="7"/>
        <v>32078.376923999997</v>
      </c>
    </row>
    <row r="55" spans="1:10" x14ac:dyDescent="0.35">
      <c r="A55" s="32" t="s">
        <v>620</v>
      </c>
      <c r="B55" s="2">
        <v>8</v>
      </c>
      <c r="C55" s="3">
        <v>550</v>
      </c>
      <c r="D55" s="2">
        <v>75</v>
      </c>
      <c r="E55" s="7">
        <v>1301.0160644583718</v>
      </c>
      <c r="F55" s="11">
        <v>39.022399999999998</v>
      </c>
      <c r="G55" s="41">
        <v>29335.800800000001</v>
      </c>
      <c r="H55" s="41">
        <v>32856.09689600001</v>
      </c>
      <c r="I55" s="41">
        <f t="shared" si="6"/>
        <v>31835.800800000001</v>
      </c>
      <c r="J55" s="42">
        <f t="shared" si="7"/>
        <v>35356.09689600001</v>
      </c>
    </row>
    <row r="56" spans="1:10" x14ac:dyDescent="0.35">
      <c r="A56" s="31" t="s">
        <v>621</v>
      </c>
      <c r="B56" s="22">
        <v>9</v>
      </c>
      <c r="C56" s="23">
        <v>620</v>
      </c>
      <c r="D56" s="22">
        <v>75</v>
      </c>
      <c r="E56" s="24">
        <v>1463.0117564906011</v>
      </c>
      <c r="F56" s="25">
        <v>43.7134</v>
      </c>
      <c r="G56" s="39">
        <v>32500.784800000001</v>
      </c>
      <c r="H56" s="39">
        <v>36075.871128000006</v>
      </c>
      <c r="I56" s="39">
        <f t="shared" si="6"/>
        <v>35000.784800000001</v>
      </c>
      <c r="J56" s="40">
        <f t="shared" si="7"/>
        <v>38575.871128000006</v>
      </c>
    </row>
    <row r="57" spans="1:10" x14ac:dyDescent="0.35">
      <c r="A57" s="32" t="s">
        <v>622</v>
      </c>
      <c r="B57" s="2">
        <v>10</v>
      </c>
      <c r="C57" s="3">
        <v>690</v>
      </c>
      <c r="D57" s="2">
        <v>75</v>
      </c>
      <c r="E57" s="7">
        <v>1625.0074485228306</v>
      </c>
      <c r="F57" s="11">
        <v>48.404400000000003</v>
      </c>
      <c r="G57" s="41">
        <v>35675.244800000008</v>
      </c>
      <c r="H57" s="41">
        <v>39242.769280000008</v>
      </c>
      <c r="I57" s="41">
        <f t="shared" si="6"/>
        <v>38175.244800000008</v>
      </c>
      <c r="J57" s="42">
        <f t="shared" si="7"/>
        <v>41742.769280000008</v>
      </c>
    </row>
    <row r="58" spans="1:10" x14ac:dyDescent="0.35">
      <c r="A58" s="31" t="s">
        <v>623</v>
      </c>
      <c r="B58" s="22">
        <v>11</v>
      </c>
      <c r="C58" s="23">
        <v>760</v>
      </c>
      <c r="D58" s="22">
        <v>75</v>
      </c>
      <c r="E58" s="24">
        <v>1787.0031405550601</v>
      </c>
      <c r="F58" s="25">
        <v>53.095399999999998</v>
      </c>
      <c r="G58" s="39">
        <v>38853.495200000005</v>
      </c>
      <c r="H58" s="39">
        <v>42350.309768000006</v>
      </c>
      <c r="I58" s="39">
        <f t="shared" si="6"/>
        <v>41353.495200000005</v>
      </c>
      <c r="J58" s="40">
        <f t="shared" si="7"/>
        <v>44850.309768000006</v>
      </c>
    </row>
    <row r="59" spans="1:10" x14ac:dyDescent="0.35">
      <c r="A59" s="32" t="s">
        <v>624</v>
      </c>
      <c r="B59" s="2">
        <v>12</v>
      </c>
      <c r="C59" s="3">
        <v>830</v>
      </c>
      <c r="D59" s="2">
        <v>75</v>
      </c>
      <c r="E59" s="7">
        <v>1948.9988325872889</v>
      </c>
      <c r="F59" s="11">
        <v>57.7864</v>
      </c>
      <c r="G59" s="41">
        <v>42452.212200000009</v>
      </c>
      <c r="H59" s="41">
        <v>45848.389176000004</v>
      </c>
      <c r="I59" s="41">
        <f t="shared" si="6"/>
        <v>44952.212200000009</v>
      </c>
      <c r="J59" s="42">
        <f t="shared" si="7"/>
        <v>48348.389176000004</v>
      </c>
    </row>
    <row r="60" spans="1:10" x14ac:dyDescent="0.35">
      <c r="A60" s="31" t="s">
        <v>625</v>
      </c>
      <c r="B60" s="22">
        <v>13</v>
      </c>
      <c r="C60" s="23">
        <v>900</v>
      </c>
      <c r="D60" s="22">
        <v>75</v>
      </c>
      <c r="E60" s="24">
        <v>2110.9945246195184</v>
      </c>
      <c r="F60" s="25">
        <v>62.477399999999996</v>
      </c>
      <c r="G60" s="39">
        <v>45627.650700000006</v>
      </c>
      <c r="H60" s="39">
        <v>48821.586249000007</v>
      </c>
      <c r="I60" s="39" t="s">
        <v>698</v>
      </c>
      <c r="J60" s="40" t="s">
        <v>698</v>
      </c>
    </row>
    <row r="61" spans="1:10" x14ac:dyDescent="0.35">
      <c r="A61" s="32" t="s">
        <v>626</v>
      </c>
      <c r="B61" s="2">
        <v>14</v>
      </c>
      <c r="C61" s="3">
        <v>970</v>
      </c>
      <c r="D61" s="2">
        <v>75</v>
      </c>
      <c r="E61" s="7">
        <v>2272.9902166517472</v>
      </c>
      <c r="F61" s="11">
        <v>67.168399999999991</v>
      </c>
      <c r="G61" s="41">
        <v>48803.089200000002</v>
      </c>
      <c r="H61" s="41">
        <v>51731.27455200001</v>
      </c>
      <c r="I61" s="41" t="s">
        <v>698</v>
      </c>
      <c r="J61" s="42" t="s">
        <v>698</v>
      </c>
    </row>
    <row r="62" spans="1:10" ht="15" thickBot="1" x14ac:dyDescent="0.4">
      <c r="A62" s="33" t="s">
        <v>627</v>
      </c>
      <c r="B62" s="26">
        <v>15</v>
      </c>
      <c r="C62" s="27">
        <v>1040</v>
      </c>
      <c r="D62" s="26">
        <v>75</v>
      </c>
      <c r="E62" s="28">
        <v>2434.985908683977</v>
      </c>
      <c r="F62" s="29">
        <v>71.859399999999994</v>
      </c>
      <c r="G62" s="43">
        <v>52219.305444000005</v>
      </c>
      <c r="H62" s="43">
        <v>55352.463770640003</v>
      </c>
      <c r="I62" s="43" t="s">
        <v>698</v>
      </c>
      <c r="J62" s="44" t="s">
        <v>698</v>
      </c>
    </row>
    <row r="63" spans="1:10" s="47" customFormat="1" ht="15" thickBot="1" x14ac:dyDescent="0.4">
      <c r="A63" s="100" t="s">
        <v>290</v>
      </c>
      <c r="B63" s="101"/>
      <c r="C63" s="101"/>
      <c r="D63" s="101"/>
      <c r="E63" s="101"/>
      <c r="F63" s="101"/>
      <c r="G63" s="101"/>
      <c r="H63" s="101"/>
      <c r="I63" s="102"/>
      <c r="J63" s="102"/>
    </row>
    <row r="64" spans="1:10" x14ac:dyDescent="0.35">
      <c r="A64" s="30" t="s">
        <v>574</v>
      </c>
      <c r="B64" s="16">
        <v>4</v>
      </c>
      <c r="C64" s="17">
        <v>270</v>
      </c>
      <c r="D64" s="16">
        <v>75</v>
      </c>
      <c r="E64" s="20">
        <v>803.17828469113761</v>
      </c>
      <c r="F64" s="21">
        <v>23.602400000000003</v>
      </c>
      <c r="G64" s="37">
        <v>17225.699400000001</v>
      </c>
      <c r="H64" s="37">
        <v>19809.55431</v>
      </c>
      <c r="I64" s="37">
        <f t="shared" ref="I64:I72" si="8">G64+2500</f>
        <v>19725.699400000001</v>
      </c>
      <c r="J64" s="38">
        <f t="shared" ref="J64:J72" si="9">H64+2500</f>
        <v>22309.55431</v>
      </c>
    </row>
    <row r="65" spans="1:10" x14ac:dyDescent="0.35">
      <c r="A65" s="31" t="s">
        <v>575</v>
      </c>
      <c r="B65" s="22">
        <v>5</v>
      </c>
      <c r="C65" s="23">
        <v>340</v>
      </c>
      <c r="D65" s="22">
        <v>75</v>
      </c>
      <c r="E65" s="60">
        <v>1003</v>
      </c>
      <c r="F65" s="25">
        <v>29.1294</v>
      </c>
      <c r="G65" s="39">
        <v>20500.625599999999</v>
      </c>
      <c r="H65" s="39">
        <v>23370.713183999997</v>
      </c>
      <c r="I65" s="39">
        <f t="shared" si="8"/>
        <v>23000.625599999999</v>
      </c>
      <c r="J65" s="40">
        <f t="shared" si="9"/>
        <v>25870.713183999997</v>
      </c>
    </row>
    <row r="66" spans="1:10" x14ac:dyDescent="0.35">
      <c r="A66" s="32" t="s">
        <v>628</v>
      </c>
      <c r="B66" s="2">
        <v>6</v>
      </c>
      <c r="C66" s="3">
        <v>410</v>
      </c>
      <c r="D66" s="2">
        <v>75</v>
      </c>
      <c r="E66" s="7">
        <v>1202.1219122649966</v>
      </c>
      <c r="F66" s="11">
        <v>34.656400000000005</v>
      </c>
      <c r="G66" s="41">
        <v>24041.559600000001</v>
      </c>
      <c r="H66" s="41">
        <v>27407.377943999996</v>
      </c>
      <c r="I66" s="41">
        <f t="shared" si="8"/>
        <v>26541.559600000001</v>
      </c>
      <c r="J66" s="42">
        <f t="shared" si="9"/>
        <v>29907.377943999996</v>
      </c>
    </row>
    <row r="67" spans="1:10" x14ac:dyDescent="0.35">
      <c r="A67" s="31" t="s">
        <v>629</v>
      </c>
      <c r="B67" s="22">
        <v>7</v>
      </c>
      <c r="C67" s="23">
        <v>480</v>
      </c>
      <c r="D67" s="22">
        <v>75</v>
      </c>
      <c r="E67" s="24">
        <v>1401.5937260519258</v>
      </c>
      <c r="F67" s="25">
        <v>40.183400000000006</v>
      </c>
      <c r="G67" s="39">
        <v>27366.688000000002</v>
      </c>
      <c r="H67" s="39">
        <v>30924.357440000003</v>
      </c>
      <c r="I67" s="39">
        <f t="shared" si="8"/>
        <v>29866.688000000002</v>
      </c>
      <c r="J67" s="40">
        <f t="shared" si="9"/>
        <v>33424.357440000007</v>
      </c>
    </row>
    <row r="68" spans="1:10" x14ac:dyDescent="0.35">
      <c r="A68" s="32" t="s">
        <v>630</v>
      </c>
      <c r="B68" s="2">
        <v>8</v>
      </c>
      <c r="C68" s="3">
        <v>550</v>
      </c>
      <c r="D68" s="2">
        <v>75</v>
      </c>
      <c r="E68" s="7">
        <v>1601.0655398388556</v>
      </c>
      <c r="F68" s="11">
        <v>45.7104</v>
      </c>
      <c r="G68" s="41">
        <v>30696.554400000001</v>
      </c>
      <c r="H68" s="41">
        <v>34380.140928000001</v>
      </c>
      <c r="I68" s="41">
        <f t="shared" si="8"/>
        <v>33196.554400000001</v>
      </c>
      <c r="J68" s="42">
        <f t="shared" si="9"/>
        <v>36880.140928000001</v>
      </c>
    </row>
    <row r="69" spans="1:10" x14ac:dyDescent="0.35">
      <c r="A69" s="31" t="s">
        <v>631</v>
      </c>
      <c r="B69" s="22">
        <v>9</v>
      </c>
      <c r="C69" s="23">
        <v>620</v>
      </c>
      <c r="D69" s="22">
        <v>75</v>
      </c>
      <c r="E69" s="24">
        <v>1800.537353625785</v>
      </c>
      <c r="F69" s="25">
        <v>51.237400000000001</v>
      </c>
      <c r="G69" s="39">
        <v>34034.949200000003</v>
      </c>
      <c r="H69" s="39">
        <v>37778.793612000001</v>
      </c>
      <c r="I69" s="39">
        <f t="shared" si="8"/>
        <v>36534.949200000003</v>
      </c>
      <c r="J69" s="40">
        <f t="shared" si="9"/>
        <v>40278.793612000001</v>
      </c>
    </row>
    <row r="70" spans="1:10" x14ac:dyDescent="0.35">
      <c r="A70" s="32" t="s">
        <v>632</v>
      </c>
      <c r="B70" s="2">
        <v>10</v>
      </c>
      <c r="C70" s="3">
        <v>690</v>
      </c>
      <c r="D70" s="2">
        <v>75</v>
      </c>
      <c r="E70" s="7">
        <v>2000.0091674127145</v>
      </c>
      <c r="F70" s="11">
        <v>56.764400000000002</v>
      </c>
      <c r="G70" s="41">
        <v>37379.029600000002</v>
      </c>
      <c r="H70" s="41">
        <v>41116.932560000008</v>
      </c>
      <c r="I70" s="41">
        <f t="shared" si="8"/>
        <v>39879.029600000002</v>
      </c>
      <c r="J70" s="42">
        <f t="shared" si="9"/>
        <v>43616.932560000008</v>
      </c>
    </row>
    <row r="71" spans="1:10" x14ac:dyDescent="0.35">
      <c r="A71" s="31" t="s">
        <v>633</v>
      </c>
      <c r="B71" s="22">
        <v>11</v>
      </c>
      <c r="C71" s="23">
        <v>760</v>
      </c>
      <c r="D71" s="22">
        <v>75</v>
      </c>
      <c r="E71" s="24">
        <v>2199.4809811996438</v>
      </c>
      <c r="F71" s="25">
        <v>62.291400000000003</v>
      </c>
      <c r="G71" s="39">
        <v>40730.690800000004</v>
      </c>
      <c r="H71" s="39">
        <v>44396.452972000006</v>
      </c>
      <c r="I71" s="39">
        <f t="shared" si="8"/>
        <v>43230.690800000004</v>
      </c>
      <c r="J71" s="40">
        <f t="shared" si="9"/>
        <v>46896.452972000006</v>
      </c>
    </row>
    <row r="72" spans="1:10" x14ac:dyDescent="0.35">
      <c r="A72" s="32" t="s">
        <v>634</v>
      </c>
      <c r="B72" s="2">
        <v>12</v>
      </c>
      <c r="C72" s="3">
        <v>830</v>
      </c>
      <c r="D72" s="2">
        <v>75</v>
      </c>
      <c r="E72" s="7">
        <v>2398.9527949865728</v>
      </c>
      <c r="F72" s="11">
        <v>67.818399999999997</v>
      </c>
      <c r="G72" s="41">
        <v>44518.402500000004</v>
      </c>
      <c r="H72" s="41">
        <v>48079.874700000008</v>
      </c>
      <c r="I72" s="41">
        <f t="shared" si="8"/>
        <v>47018.402500000004</v>
      </c>
      <c r="J72" s="42">
        <f t="shared" si="9"/>
        <v>50579.874700000008</v>
      </c>
    </row>
    <row r="73" spans="1:10" x14ac:dyDescent="0.35">
      <c r="A73" s="31" t="s">
        <v>635</v>
      </c>
      <c r="B73" s="22">
        <v>13</v>
      </c>
      <c r="C73" s="23">
        <v>900</v>
      </c>
      <c r="D73" s="22">
        <v>75</v>
      </c>
      <c r="E73" s="24">
        <v>2598.4246087735023</v>
      </c>
      <c r="F73" s="25">
        <v>73.345399999999998</v>
      </c>
      <c r="G73" s="39">
        <v>47868.178800000002</v>
      </c>
      <c r="H73" s="39">
        <v>51218.951316000006</v>
      </c>
      <c r="I73" s="39" t="s">
        <v>698</v>
      </c>
      <c r="J73" s="40" t="s">
        <v>698</v>
      </c>
    </row>
    <row r="74" spans="1:10" x14ac:dyDescent="0.35">
      <c r="A74" s="32" t="s">
        <v>636</v>
      </c>
      <c r="B74" s="2">
        <v>14</v>
      </c>
      <c r="C74" s="3">
        <v>970</v>
      </c>
      <c r="D74" s="2">
        <v>75</v>
      </c>
      <c r="E74" s="7">
        <v>2797.8964225604318</v>
      </c>
      <c r="F74" s="11">
        <v>78.872399999999999</v>
      </c>
      <c r="G74" s="41">
        <v>51216.997200000005</v>
      </c>
      <c r="H74" s="41">
        <v>54290.017032000003</v>
      </c>
      <c r="I74" s="41" t="s">
        <v>698</v>
      </c>
      <c r="J74" s="42" t="s">
        <v>698</v>
      </c>
    </row>
    <row r="75" spans="1:10" ht="15" thickBot="1" x14ac:dyDescent="0.4">
      <c r="A75" s="33" t="s">
        <v>637</v>
      </c>
      <c r="B75" s="26">
        <v>15</v>
      </c>
      <c r="C75" s="27">
        <v>1040</v>
      </c>
      <c r="D75" s="26">
        <v>75</v>
      </c>
      <c r="E75" s="28">
        <v>2997.3682363473617</v>
      </c>
      <c r="F75" s="29">
        <v>84.399399999999986</v>
      </c>
      <c r="G75" s="43">
        <v>54802.187004000014</v>
      </c>
      <c r="H75" s="43">
        <v>58090.318224240014</v>
      </c>
      <c r="I75" s="43" t="s">
        <v>698</v>
      </c>
      <c r="J75" s="44" t="s">
        <v>698</v>
      </c>
    </row>
    <row r="76" spans="1:10" s="47" customFormat="1" ht="15" thickBot="1" x14ac:dyDescent="0.4">
      <c r="A76" s="100" t="s">
        <v>289</v>
      </c>
      <c r="B76" s="101"/>
      <c r="C76" s="101"/>
      <c r="D76" s="101"/>
      <c r="E76" s="101"/>
      <c r="F76" s="101"/>
      <c r="G76" s="101"/>
      <c r="H76" s="101"/>
      <c r="I76" s="102"/>
      <c r="J76" s="102"/>
    </row>
    <row r="77" spans="1:10" x14ac:dyDescent="0.35">
      <c r="A77" s="30" t="s">
        <v>576</v>
      </c>
      <c r="B77" s="16">
        <v>4</v>
      </c>
      <c r="C77" s="17">
        <v>270</v>
      </c>
      <c r="D77" s="16">
        <v>75</v>
      </c>
      <c r="E77" s="20">
        <v>938.99420304386831</v>
      </c>
      <c r="F77" s="21">
        <v>26.946400000000004</v>
      </c>
      <c r="G77" s="37">
        <v>18800.363399999998</v>
      </c>
      <c r="H77" s="37">
        <v>21056.407008000002</v>
      </c>
      <c r="I77" s="37">
        <f t="shared" ref="I77:I85" si="10">G77+2500</f>
        <v>21300.363399999998</v>
      </c>
      <c r="J77" s="38">
        <f t="shared" ref="J77:J85" si="11">H77+2500</f>
        <v>23556.407008000002</v>
      </c>
    </row>
    <row r="78" spans="1:10" x14ac:dyDescent="0.35">
      <c r="A78" s="31" t="s">
        <v>577</v>
      </c>
      <c r="B78" s="22">
        <v>5</v>
      </c>
      <c r="C78" s="23">
        <v>340</v>
      </c>
      <c r="D78" s="22">
        <v>75</v>
      </c>
      <c r="E78" s="60">
        <v>1172</v>
      </c>
      <c r="F78" s="25">
        <v>33.309400000000004</v>
      </c>
      <c r="G78" s="39">
        <v>22470.8302</v>
      </c>
      <c r="H78" s="39">
        <v>25167.329824</v>
      </c>
      <c r="I78" s="39">
        <f t="shared" si="10"/>
        <v>24970.8302</v>
      </c>
      <c r="J78" s="40">
        <f t="shared" si="11"/>
        <v>27667.329824</v>
      </c>
    </row>
    <row r="79" spans="1:10" x14ac:dyDescent="0.35">
      <c r="A79" s="32" t="s">
        <v>638</v>
      </c>
      <c r="B79" s="2">
        <v>6</v>
      </c>
      <c r="C79" s="3">
        <v>410</v>
      </c>
      <c r="D79" s="2">
        <v>75</v>
      </c>
      <c r="E79" s="7">
        <v>1405.797689525516</v>
      </c>
      <c r="F79" s="11">
        <v>39.672400000000003</v>
      </c>
      <c r="G79" s="41">
        <v>26437.092400000001</v>
      </c>
      <c r="H79" s="41">
        <v>29080.801640000005</v>
      </c>
      <c r="I79" s="41">
        <f t="shared" si="10"/>
        <v>28937.092400000001</v>
      </c>
      <c r="J79" s="42">
        <f t="shared" si="11"/>
        <v>31580.801640000005</v>
      </c>
    </row>
    <row r="80" spans="1:10" x14ac:dyDescent="0.35">
      <c r="A80" s="31" t="s">
        <v>639</v>
      </c>
      <c r="B80" s="22">
        <v>7</v>
      </c>
      <c r="C80" s="23">
        <v>480</v>
      </c>
      <c r="D80" s="22">
        <v>75</v>
      </c>
      <c r="E80" s="24">
        <v>1639.1994327663397</v>
      </c>
      <c r="F80" s="25">
        <v>46.035400000000003</v>
      </c>
      <c r="G80" s="39">
        <v>30164.003200000003</v>
      </c>
      <c r="H80" s="39">
        <v>32878.763488000004</v>
      </c>
      <c r="I80" s="39">
        <f t="shared" si="10"/>
        <v>32664.003200000003</v>
      </c>
      <c r="J80" s="40">
        <f t="shared" si="11"/>
        <v>35378.763488000004</v>
      </c>
    </row>
    <row r="81" spans="1:15" x14ac:dyDescent="0.35">
      <c r="A81" s="32" t="s">
        <v>640</v>
      </c>
      <c r="B81" s="2">
        <v>8</v>
      </c>
      <c r="C81" s="3">
        <v>550</v>
      </c>
      <c r="D81" s="2">
        <v>75</v>
      </c>
      <c r="E81" s="7">
        <v>1872.6011760071638</v>
      </c>
      <c r="F81" s="11">
        <v>52.398400000000002</v>
      </c>
      <c r="G81" s="41">
        <v>33894.704400000002</v>
      </c>
      <c r="H81" s="41">
        <v>36606.280752000006</v>
      </c>
      <c r="I81" s="41">
        <f t="shared" si="10"/>
        <v>36394.704400000002</v>
      </c>
      <c r="J81" s="42">
        <f t="shared" si="11"/>
        <v>39106.280752000006</v>
      </c>
    </row>
    <row r="82" spans="1:15" x14ac:dyDescent="0.35">
      <c r="A82" s="31" t="s">
        <v>641</v>
      </c>
      <c r="B82" s="22">
        <v>9</v>
      </c>
      <c r="C82" s="23">
        <v>620</v>
      </c>
      <c r="D82" s="22">
        <v>75</v>
      </c>
      <c r="E82" s="24">
        <v>2106.0029192479878</v>
      </c>
      <c r="F82" s="25">
        <v>58.761400000000009</v>
      </c>
      <c r="G82" s="39">
        <v>37636.776800000007</v>
      </c>
      <c r="H82" s="39">
        <v>40271.351176000011</v>
      </c>
      <c r="I82" s="39">
        <f t="shared" si="10"/>
        <v>40136.776800000007</v>
      </c>
      <c r="J82" s="40">
        <f t="shared" si="11"/>
        <v>42771.351176000011</v>
      </c>
    </row>
    <row r="83" spans="1:15" x14ac:dyDescent="0.35">
      <c r="A83" s="32" t="s">
        <v>642</v>
      </c>
      <c r="B83" s="2">
        <v>10</v>
      </c>
      <c r="C83" s="3">
        <v>690</v>
      </c>
      <c r="D83" s="2">
        <v>75</v>
      </c>
      <c r="E83" s="7">
        <v>2339.4046624888115</v>
      </c>
      <c r="F83" s="11">
        <v>65.124399999999994</v>
      </c>
      <c r="G83" s="41">
        <v>41385.482400000001</v>
      </c>
      <c r="H83" s="41">
        <v>43868.611344000012</v>
      </c>
      <c r="I83" s="41">
        <f t="shared" si="10"/>
        <v>43885.482400000001</v>
      </c>
      <c r="J83" s="42">
        <f t="shared" si="11"/>
        <v>46368.611344000012</v>
      </c>
    </row>
    <row r="84" spans="1:15" x14ac:dyDescent="0.35">
      <c r="A84" s="31" t="s">
        <v>643</v>
      </c>
      <c r="B84" s="22">
        <v>11</v>
      </c>
      <c r="C84" s="23">
        <v>760</v>
      </c>
      <c r="D84" s="22">
        <v>75</v>
      </c>
      <c r="E84" s="24">
        <v>2572.8064057296351</v>
      </c>
      <c r="F84" s="25">
        <v>71.487399999999994</v>
      </c>
      <c r="G84" s="39">
        <v>45142.716400000005</v>
      </c>
      <c r="H84" s="39">
        <v>47399.852220000008</v>
      </c>
      <c r="I84" s="39">
        <f t="shared" si="10"/>
        <v>47642.716400000005</v>
      </c>
      <c r="J84" s="40">
        <f t="shared" si="11"/>
        <v>49899.852220000008</v>
      </c>
    </row>
    <row r="85" spans="1:15" x14ac:dyDescent="0.35">
      <c r="A85" s="32" t="s">
        <v>644</v>
      </c>
      <c r="B85" s="2">
        <v>12</v>
      </c>
      <c r="C85" s="3">
        <v>830</v>
      </c>
      <c r="D85" s="2">
        <v>75</v>
      </c>
      <c r="E85" s="7">
        <v>2806.2081489704592</v>
      </c>
      <c r="F85" s="11">
        <v>77.850399999999993</v>
      </c>
      <c r="G85" s="41">
        <v>49386.450300000004</v>
      </c>
      <c r="H85" s="41">
        <v>51361.908312000007</v>
      </c>
      <c r="I85" s="41">
        <f t="shared" si="10"/>
        <v>51886.450300000004</v>
      </c>
      <c r="J85" s="42">
        <f t="shared" si="11"/>
        <v>53861.908312000007</v>
      </c>
    </row>
    <row r="86" spans="1:15" x14ac:dyDescent="0.35">
      <c r="A86" s="31" t="s">
        <v>645</v>
      </c>
      <c r="B86" s="22">
        <v>13</v>
      </c>
      <c r="C86" s="23">
        <v>900</v>
      </c>
      <c r="D86" s="22">
        <v>75</v>
      </c>
      <c r="E86" s="24">
        <v>3039.6098922112828</v>
      </c>
      <c r="F86" s="25">
        <v>84.213400000000007</v>
      </c>
      <c r="G86" s="39">
        <v>53141.418300000005</v>
      </c>
      <c r="H86" s="39">
        <v>54735.660849000007</v>
      </c>
      <c r="I86" s="39" t="s">
        <v>698</v>
      </c>
      <c r="J86" s="40" t="s">
        <v>698</v>
      </c>
    </row>
    <row r="87" spans="1:15" x14ac:dyDescent="0.35">
      <c r="A87" s="32" t="s">
        <v>646</v>
      </c>
      <c r="B87" s="2">
        <v>14</v>
      </c>
      <c r="C87" s="3">
        <v>970</v>
      </c>
      <c r="D87" s="2">
        <v>75</v>
      </c>
      <c r="E87" s="7">
        <v>3273.0116354521069</v>
      </c>
      <c r="F87" s="11">
        <v>93</v>
      </c>
      <c r="G87" s="41">
        <v>56895.428400000004</v>
      </c>
      <c r="H87" s="41">
        <v>58602.291252000003</v>
      </c>
      <c r="I87" s="41" t="s">
        <v>698</v>
      </c>
      <c r="J87" s="42" t="s">
        <v>698</v>
      </c>
    </row>
    <row r="88" spans="1:15" ht="15" thickBot="1" x14ac:dyDescent="0.4">
      <c r="A88" s="33" t="s">
        <v>647</v>
      </c>
      <c r="B88" s="26">
        <v>15</v>
      </c>
      <c r="C88" s="27">
        <v>1040</v>
      </c>
      <c r="D88" s="26">
        <v>75</v>
      </c>
      <c r="E88" s="28">
        <v>3506.4133786929301</v>
      </c>
      <c r="F88" s="29">
        <v>100</v>
      </c>
      <c r="G88" s="43">
        <v>61162.585530000004</v>
      </c>
      <c r="H88" s="43">
        <v>62997.463095900006</v>
      </c>
      <c r="I88" s="43" t="s">
        <v>698</v>
      </c>
      <c r="J88" s="44" t="s">
        <v>698</v>
      </c>
    </row>
    <row r="89" spans="1:15" s="47" customFormat="1" ht="15" thickBot="1" x14ac:dyDescent="0.4">
      <c r="A89" s="100" t="s">
        <v>291</v>
      </c>
      <c r="B89" s="101"/>
      <c r="C89" s="101"/>
      <c r="D89" s="101"/>
      <c r="E89" s="101"/>
      <c r="F89" s="101"/>
      <c r="G89" s="101"/>
      <c r="H89" s="101"/>
      <c r="I89" s="102"/>
      <c r="J89" s="102"/>
    </row>
    <row r="90" spans="1:15" ht="15" customHeight="1" x14ac:dyDescent="0.35">
      <c r="A90" s="30" t="s">
        <v>578</v>
      </c>
      <c r="B90" s="16">
        <v>4</v>
      </c>
      <c r="C90" s="17">
        <v>270</v>
      </c>
      <c r="D90" s="16">
        <v>75</v>
      </c>
      <c r="E90" s="70">
        <v>1069.6730127126236</v>
      </c>
      <c r="F90" s="21">
        <v>30.290400000000002</v>
      </c>
      <c r="G90" s="37">
        <v>21053.632600000001</v>
      </c>
      <c r="H90" s="37">
        <v>23158.995860000003</v>
      </c>
      <c r="I90" s="37">
        <f t="shared" ref="I90:I98" si="12">G90+2500</f>
        <v>23553.632600000001</v>
      </c>
      <c r="J90" s="38">
        <f t="shared" ref="J90:J98" si="13">H90+2500</f>
        <v>25658.995860000003</v>
      </c>
      <c r="L90" s="116" t="s">
        <v>1397</v>
      </c>
      <c r="M90" s="116"/>
      <c r="N90" s="116"/>
      <c r="O90" s="116"/>
    </row>
    <row r="91" spans="1:15" x14ac:dyDescent="0.35">
      <c r="A91" s="31" t="s">
        <v>579</v>
      </c>
      <c r="B91" s="22">
        <v>5</v>
      </c>
      <c r="C91" s="23">
        <v>340</v>
      </c>
      <c r="D91" s="22">
        <v>75</v>
      </c>
      <c r="E91" s="60">
        <v>1323.9117923008068</v>
      </c>
      <c r="F91" s="25">
        <v>37.489400000000003</v>
      </c>
      <c r="G91" s="39">
        <v>25288.353999999999</v>
      </c>
      <c r="H91" s="39">
        <v>27817.189399999999</v>
      </c>
      <c r="I91" s="39">
        <f t="shared" si="12"/>
        <v>27788.353999999999</v>
      </c>
      <c r="J91" s="40">
        <f t="shared" si="13"/>
        <v>30317.189399999999</v>
      </c>
      <c r="L91" s="116"/>
      <c r="M91" s="116"/>
      <c r="N91" s="116"/>
      <c r="O91" s="116"/>
    </row>
    <row r="92" spans="1:15" x14ac:dyDescent="0.35">
      <c r="A92" s="32" t="s">
        <v>648</v>
      </c>
      <c r="B92" s="2">
        <v>6</v>
      </c>
      <c r="C92" s="3">
        <v>410</v>
      </c>
      <c r="D92" s="2">
        <v>75</v>
      </c>
      <c r="E92" s="60">
        <v>1601.7918538943611</v>
      </c>
      <c r="F92" s="11">
        <v>44.688400000000001</v>
      </c>
      <c r="G92" s="41">
        <v>29856.033200000002</v>
      </c>
      <c r="H92" s="41">
        <v>32841.636520000007</v>
      </c>
      <c r="I92" s="41">
        <f t="shared" si="12"/>
        <v>32356.033200000002</v>
      </c>
      <c r="J92" s="42">
        <f t="shared" si="13"/>
        <v>35341.636520000007</v>
      </c>
      <c r="L92" s="116"/>
      <c r="M92" s="116"/>
      <c r="N92" s="116"/>
      <c r="O92" s="116"/>
    </row>
    <row r="93" spans="1:15" x14ac:dyDescent="0.35">
      <c r="A93" s="31" t="s">
        <v>649</v>
      </c>
      <c r="B93" s="22">
        <v>7</v>
      </c>
      <c r="C93" s="23">
        <v>480</v>
      </c>
      <c r="D93" s="22">
        <v>75</v>
      </c>
      <c r="E93" s="60">
        <v>1867.8512744852294</v>
      </c>
      <c r="F93" s="25">
        <v>51.8874</v>
      </c>
      <c r="G93" s="39">
        <v>34155.294400000006</v>
      </c>
      <c r="H93" s="39">
        <v>37229.270896000009</v>
      </c>
      <c r="I93" s="39">
        <f t="shared" si="12"/>
        <v>36655.294400000006</v>
      </c>
      <c r="J93" s="40">
        <f t="shared" si="13"/>
        <v>39729.270896000009</v>
      </c>
      <c r="L93" s="116"/>
      <c r="M93" s="116"/>
      <c r="N93" s="116"/>
      <c r="O93" s="116"/>
    </row>
    <row r="94" spans="1:15" x14ac:dyDescent="0.35">
      <c r="A94" s="32" t="s">
        <v>650</v>
      </c>
      <c r="B94" s="2">
        <v>8</v>
      </c>
      <c r="C94" s="3">
        <v>550</v>
      </c>
      <c r="D94" s="2">
        <v>75</v>
      </c>
      <c r="E94" s="60">
        <v>2133.9106950760979</v>
      </c>
      <c r="F94" s="11">
        <v>59.086400000000005</v>
      </c>
      <c r="G94" s="41">
        <v>38464.979200000002</v>
      </c>
      <c r="H94" s="41">
        <v>41542.177536000003</v>
      </c>
      <c r="I94" s="41">
        <f t="shared" si="12"/>
        <v>40964.979200000002</v>
      </c>
      <c r="J94" s="42">
        <f t="shared" si="13"/>
        <v>44042.177536000003</v>
      </c>
      <c r="L94" s="116"/>
      <c r="M94" s="116"/>
      <c r="N94" s="116"/>
      <c r="O94" s="116"/>
    </row>
    <row r="95" spans="1:15" x14ac:dyDescent="0.35">
      <c r="A95" s="31" t="s">
        <v>651</v>
      </c>
      <c r="B95" s="22">
        <v>9</v>
      </c>
      <c r="C95" s="23">
        <v>620</v>
      </c>
      <c r="D95" s="22">
        <v>75</v>
      </c>
      <c r="E95" s="60">
        <v>2399.9701156669662</v>
      </c>
      <c r="F95" s="25">
        <v>66.285399999999996</v>
      </c>
      <c r="G95" s="39">
        <v>42781.297200000008</v>
      </c>
      <c r="H95" s="39">
        <v>45775.988004000006</v>
      </c>
      <c r="I95" s="39">
        <f t="shared" si="12"/>
        <v>45281.297200000008</v>
      </c>
      <c r="J95" s="40">
        <f t="shared" si="13"/>
        <v>48275.988004000006</v>
      </c>
      <c r="L95" s="116"/>
      <c r="M95" s="116"/>
      <c r="N95" s="116"/>
      <c r="O95" s="116"/>
    </row>
    <row r="96" spans="1:15" x14ac:dyDescent="0.35">
      <c r="A96" s="32" t="s">
        <v>652</v>
      </c>
      <c r="B96" s="2">
        <v>10</v>
      </c>
      <c r="C96" s="3">
        <v>690</v>
      </c>
      <c r="D96" s="2">
        <v>75</v>
      </c>
      <c r="E96" s="60">
        <v>2666.0295362578349</v>
      </c>
      <c r="F96" s="11">
        <v>73.484399999999994</v>
      </c>
      <c r="G96" s="41">
        <v>47109.934000000001</v>
      </c>
      <c r="H96" s="41">
        <v>49936.530040000005</v>
      </c>
      <c r="I96" s="41">
        <f t="shared" si="12"/>
        <v>49609.934000000001</v>
      </c>
      <c r="J96" s="42">
        <f t="shared" si="13"/>
        <v>52436.530040000005</v>
      </c>
      <c r="L96" s="116"/>
      <c r="M96" s="116"/>
      <c r="N96" s="116"/>
      <c r="O96" s="116"/>
    </row>
    <row r="97" spans="1:15" x14ac:dyDescent="0.35">
      <c r="A97" s="31" t="s">
        <v>653</v>
      </c>
      <c r="B97" s="22">
        <v>11</v>
      </c>
      <c r="C97" s="23">
        <v>760</v>
      </c>
      <c r="D97" s="22">
        <v>75</v>
      </c>
      <c r="E97" s="60">
        <v>2932.0889568487037</v>
      </c>
      <c r="F97" s="25">
        <v>80.683399999999992</v>
      </c>
      <c r="G97" s="39">
        <v>51445.204000000005</v>
      </c>
      <c r="H97" s="39">
        <v>54017.464200000009</v>
      </c>
      <c r="I97" s="39">
        <f t="shared" si="12"/>
        <v>53945.204000000005</v>
      </c>
      <c r="J97" s="40">
        <f t="shared" si="13"/>
        <v>56517.464200000009</v>
      </c>
      <c r="L97" s="116"/>
      <c r="M97" s="116"/>
      <c r="N97" s="116"/>
      <c r="O97" s="116"/>
    </row>
    <row r="98" spans="1:15" x14ac:dyDescent="0.35">
      <c r="A98" s="32" t="s">
        <v>654</v>
      </c>
      <c r="B98" s="2">
        <v>12</v>
      </c>
      <c r="C98" s="3">
        <v>830</v>
      </c>
      <c r="D98" s="2">
        <v>75</v>
      </c>
      <c r="E98" s="60">
        <v>3198.1483774395724</v>
      </c>
      <c r="F98" s="11">
        <v>87.88239999999999</v>
      </c>
      <c r="G98" s="41">
        <v>56336.014800000004</v>
      </c>
      <c r="H98" s="41">
        <v>58589.455392000003</v>
      </c>
      <c r="I98" s="41">
        <f t="shared" si="12"/>
        <v>58836.014800000004</v>
      </c>
      <c r="J98" s="42">
        <f t="shared" si="13"/>
        <v>61089.455392000003</v>
      </c>
      <c r="L98" s="116"/>
      <c r="M98" s="116"/>
      <c r="N98" s="116"/>
      <c r="O98" s="116"/>
    </row>
    <row r="99" spans="1:15" x14ac:dyDescent="0.35">
      <c r="A99" s="31" t="s">
        <v>655</v>
      </c>
      <c r="B99" s="22">
        <v>13</v>
      </c>
      <c r="C99" s="23">
        <v>900</v>
      </c>
      <c r="D99" s="22">
        <v>75</v>
      </c>
      <c r="E99" s="60">
        <v>3464.2077980304407</v>
      </c>
      <c r="F99" s="25">
        <v>95.081400000000002</v>
      </c>
      <c r="G99" s="39">
        <v>60668.596500000007</v>
      </c>
      <c r="H99" s="39">
        <v>62488.654395000012</v>
      </c>
      <c r="I99" s="39" t="s">
        <v>698</v>
      </c>
      <c r="J99" s="40" t="s">
        <v>698</v>
      </c>
      <c r="L99" s="116"/>
      <c r="M99" s="116"/>
      <c r="N99" s="116"/>
      <c r="O99" s="116"/>
    </row>
    <row r="100" spans="1:15" x14ac:dyDescent="0.35">
      <c r="A100" s="32" t="s">
        <v>656</v>
      </c>
      <c r="B100" s="2">
        <v>14</v>
      </c>
      <c r="C100" s="3">
        <v>970</v>
      </c>
      <c r="D100" s="2">
        <v>75</v>
      </c>
      <c r="E100" s="60">
        <v>3730.2672186213094</v>
      </c>
      <c r="F100" s="11">
        <v>102.28039999999999</v>
      </c>
      <c r="G100" s="41">
        <v>65000.220300000001</v>
      </c>
      <c r="H100" s="41">
        <v>66950.226909000005</v>
      </c>
      <c r="I100" s="41" t="s">
        <v>698</v>
      </c>
      <c r="J100" s="42" t="s">
        <v>698</v>
      </c>
      <c r="L100" s="116"/>
      <c r="M100" s="116"/>
      <c r="N100" s="116"/>
      <c r="O100" s="116"/>
    </row>
    <row r="101" spans="1:15" ht="15" thickBot="1" x14ac:dyDescent="0.4">
      <c r="A101" s="33" t="s">
        <v>657</v>
      </c>
      <c r="B101" s="26">
        <v>15</v>
      </c>
      <c r="C101" s="27">
        <v>1040</v>
      </c>
      <c r="D101" s="26">
        <v>75</v>
      </c>
      <c r="E101" s="61">
        <v>3996.3266392121782</v>
      </c>
      <c r="F101" s="29">
        <v>109</v>
      </c>
      <c r="G101" s="43">
        <v>69875.236822499995</v>
      </c>
      <c r="H101" s="43">
        <v>71971.49392717499</v>
      </c>
      <c r="I101" s="43" t="s">
        <v>698</v>
      </c>
      <c r="J101" s="44" t="s">
        <v>698</v>
      </c>
      <c r="L101" s="116"/>
      <c r="M101" s="116"/>
      <c r="N101" s="116"/>
      <c r="O101" s="116"/>
    </row>
    <row r="102" spans="1:15" s="47" customFormat="1" ht="15" thickBot="1" x14ac:dyDescent="0.4">
      <c r="A102" s="100" t="s">
        <v>292</v>
      </c>
      <c r="B102" s="101"/>
      <c r="C102" s="101"/>
      <c r="D102" s="101"/>
      <c r="E102" s="101"/>
      <c r="F102" s="101"/>
      <c r="G102" s="101"/>
      <c r="H102" s="101"/>
      <c r="I102" s="102"/>
      <c r="J102" s="102"/>
    </row>
    <row r="103" spans="1:15" x14ac:dyDescent="0.35">
      <c r="A103" s="30" t="s">
        <v>580</v>
      </c>
      <c r="B103" s="16">
        <v>4</v>
      </c>
      <c r="C103" s="17">
        <v>270</v>
      </c>
      <c r="D103" s="16">
        <v>75</v>
      </c>
      <c r="E103" s="20">
        <v>1213.0647233661603</v>
      </c>
      <c r="F103" s="21">
        <v>33.634399999999999</v>
      </c>
      <c r="G103" s="37">
        <v>26317.509399999999</v>
      </c>
      <c r="H103" s="37">
        <v>28949.260340000001</v>
      </c>
      <c r="I103" s="37">
        <f t="shared" ref="I103:I111" si="14">G103+2500</f>
        <v>28817.509399999999</v>
      </c>
      <c r="J103" s="38">
        <f t="shared" ref="J103:J111" si="15">H103+2500</f>
        <v>31449.260340000001</v>
      </c>
    </row>
    <row r="104" spans="1:15" x14ac:dyDescent="0.35">
      <c r="A104" s="31" t="s">
        <v>581</v>
      </c>
      <c r="B104" s="22">
        <v>5</v>
      </c>
      <c r="C104" s="23">
        <v>340</v>
      </c>
      <c r="D104" s="22">
        <v>75</v>
      </c>
      <c r="E104" s="60">
        <v>1515</v>
      </c>
      <c r="F104" s="25">
        <v>41.669400000000003</v>
      </c>
      <c r="G104" s="39">
        <v>31610.442500000001</v>
      </c>
      <c r="H104" s="39">
        <v>34771.486750000004</v>
      </c>
      <c r="I104" s="39">
        <f t="shared" si="14"/>
        <v>34110.442500000005</v>
      </c>
      <c r="J104" s="40">
        <f t="shared" si="15"/>
        <v>37271.486750000004</v>
      </c>
    </row>
    <row r="105" spans="1:15" x14ac:dyDescent="0.35">
      <c r="A105" s="32" t="s">
        <v>658</v>
      </c>
      <c r="B105" s="2">
        <v>6</v>
      </c>
      <c r="C105" s="3">
        <v>410</v>
      </c>
      <c r="D105" s="2">
        <v>75</v>
      </c>
      <c r="E105" s="7">
        <v>1816.831319606089</v>
      </c>
      <c r="F105" s="11">
        <v>49.7044</v>
      </c>
      <c r="G105" s="41">
        <v>37320.278400000003</v>
      </c>
      <c r="H105" s="41">
        <v>41052.306239999998</v>
      </c>
      <c r="I105" s="41">
        <f t="shared" si="14"/>
        <v>39820.278400000003</v>
      </c>
      <c r="J105" s="42">
        <f t="shared" si="15"/>
        <v>43552.306239999998</v>
      </c>
    </row>
    <row r="106" spans="1:15" x14ac:dyDescent="0.35">
      <c r="A106" s="31" t="s">
        <v>659</v>
      </c>
      <c r="B106" s="22">
        <v>7</v>
      </c>
      <c r="C106" s="23">
        <v>480</v>
      </c>
      <c r="D106" s="22">
        <v>75</v>
      </c>
      <c r="E106" s="24">
        <v>2118.7146177260533</v>
      </c>
      <c r="F106" s="25">
        <v>57.739400000000003</v>
      </c>
      <c r="G106" s="39">
        <v>42694.118000000002</v>
      </c>
      <c r="H106" s="39">
        <v>46536.588620000002</v>
      </c>
      <c r="I106" s="39">
        <f t="shared" si="14"/>
        <v>45194.118000000002</v>
      </c>
      <c r="J106" s="40">
        <f t="shared" si="15"/>
        <v>49036.588620000002</v>
      </c>
    </row>
    <row r="107" spans="1:15" x14ac:dyDescent="0.35">
      <c r="A107" s="32" t="s">
        <v>660</v>
      </c>
      <c r="B107" s="2">
        <v>8</v>
      </c>
      <c r="C107" s="3">
        <v>550</v>
      </c>
      <c r="D107" s="2">
        <v>75</v>
      </c>
      <c r="E107" s="7">
        <v>2420.5979158460177</v>
      </c>
      <c r="F107" s="11">
        <v>65.7744</v>
      </c>
      <c r="G107" s="41">
        <v>48080.276400000002</v>
      </c>
      <c r="H107" s="41">
        <v>51926.69851200001</v>
      </c>
      <c r="I107" s="41">
        <f t="shared" si="14"/>
        <v>50580.276400000002</v>
      </c>
      <c r="J107" s="42">
        <f t="shared" si="15"/>
        <v>54426.69851200001</v>
      </c>
    </row>
    <row r="108" spans="1:15" x14ac:dyDescent="0.35">
      <c r="A108" s="31" t="s">
        <v>661</v>
      </c>
      <c r="B108" s="22">
        <v>9</v>
      </c>
      <c r="C108" s="23">
        <v>620</v>
      </c>
      <c r="D108" s="22">
        <v>75</v>
      </c>
      <c r="E108" s="24">
        <v>2722.4812139659825</v>
      </c>
      <c r="F108" s="25">
        <v>73.809399999999982</v>
      </c>
      <c r="G108" s="39">
        <v>53476.858399999997</v>
      </c>
      <c r="H108" s="39">
        <v>57220.238488000003</v>
      </c>
      <c r="I108" s="39">
        <f t="shared" si="14"/>
        <v>55976.858399999997</v>
      </c>
      <c r="J108" s="40">
        <f t="shared" si="15"/>
        <v>59720.238488000003</v>
      </c>
    </row>
    <row r="109" spans="1:15" x14ac:dyDescent="0.35">
      <c r="A109" s="32" t="s">
        <v>662</v>
      </c>
      <c r="B109" s="2">
        <v>10</v>
      </c>
      <c r="C109" s="3">
        <v>690</v>
      </c>
      <c r="D109" s="2">
        <v>75</v>
      </c>
      <c r="E109" s="7">
        <v>3024.3645120859469</v>
      </c>
      <c r="F109" s="11">
        <v>81.844399999999993</v>
      </c>
      <c r="G109" s="41">
        <v>58887.654400000007</v>
      </c>
      <c r="H109" s="41">
        <v>62420.913664000007</v>
      </c>
      <c r="I109" s="41">
        <f t="shared" si="14"/>
        <v>61387.654400000007</v>
      </c>
      <c r="J109" s="42">
        <f t="shared" si="15"/>
        <v>64920.913664000007</v>
      </c>
    </row>
    <row r="110" spans="1:15" x14ac:dyDescent="0.35">
      <c r="A110" s="31" t="s">
        <v>663</v>
      </c>
      <c r="B110" s="22">
        <v>11</v>
      </c>
      <c r="C110" s="23">
        <v>760</v>
      </c>
      <c r="D110" s="22">
        <v>75</v>
      </c>
      <c r="E110" s="24">
        <v>3326.2478102059113</v>
      </c>
      <c r="F110" s="25">
        <v>89.87939999999999</v>
      </c>
      <c r="G110" s="39">
        <v>64306.031200000005</v>
      </c>
      <c r="H110" s="39">
        <v>67521.332760000019</v>
      </c>
      <c r="I110" s="39">
        <f t="shared" si="14"/>
        <v>66806.031199999998</v>
      </c>
      <c r="J110" s="40">
        <f t="shared" si="15"/>
        <v>70021.332760000019</v>
      </c>
    </row>
    <row r="111" spans="1:15" x14ac:dyDescent="0.35">
      <c r="A111" s="32" t="s">
        <v>664</v>
      </c>
      <c r="B111" s="2">
        <v>12</v>
      </c>
      <c r="C111" s="3">
        <v>830</v>
      </c>
      <c r="D111" s="2">
        <v>75</v>
      </c>
      <c r="E111" s="7">
        <v>3628.1311083258756</v>
      </c>
      <c r="F111" s="11">
        <v>97.914399999999986</v>
      </c>
      <c r="G111" s="41">
        <v>70420.018500000006</v>
      </c>
      <c r="H111" s="41">
        <v>73236.819239999997</v>
      </c>
      <c r="I111" s="41">
        <f t="shared" si="14"/>
        <v>72920.018500000006</v>
      </c>
      <c r="J111" s="42">
        <f t="shared" si="15"/>
        <v>75736.819239999997</v>
      </c>
    </row>
    <row r="112" spans="1:15" x14ac:dyDescent="0.35">
      <c r="A112" s="31" t="s">
        <v>665</v>
      </c>
      <c r="B112" s="22">
        <v>13</v>
      </c>
      <c r="C112" s="23">
        <v>900</v>
      </c>
      <c r="D112" s="22">
        <v>75</v>
      </c>
      <c r="E112" s="24">
        <v>3930.0144064458405</v>
      </c>
      <c r="F112" s="25">
        <v>105.9494</v>
      </c>
      <c r="G112" s="39">
        <v>75835.985100000005</v>
      </c>
      <c r="H112" s="39">
        <v>78111.064653000009</v>
      </c>
      <c r="I112" s="39" t="s">
        <v>698</v>
      </c>
      <c r="J112" s="40" t="s">
        <v>698</v>
      </c>
    </row>
    <row r="113" spans="1:10" x14ac:dyDescent="0.35">
      <c r="A113" s="32" t="s">
        <v>666</v>
      </c>
      <c r="B113" s="2">
        <v>14</v>
      </c>
      <c r="C113" s="3">
        <v>970</v>
      </c>
      <c r="D113" s="2">
        <v>75</v>
      </c>
      <c r="E113" s="7">
        <v>4231.8977045658039</v>
      </c>
      <c r="F113" s="11">
        <v>113.98439999999999</v>
      </c>
      <c r="G113" s="41">
        <v>81250.993800000011</v>
      </c>
      <c r="H113" s="41">
        <v>83688.52361400002</v>
      </c>
      <c r="I113" s="41" t="s">
        <v>698</v>
      </c>
      <c r="J113" s="42" t="s">
        <v>698</v>
      </c>
    </row>
    <row r="114" spans="1:10" ht="15" thickBot="1" x14ac:dyDescent="0.4">
      <c r="A114" s="33" t="s">
        <v>667</v>
      </c>
      <c r="B114" s="26">
        <v>15</v>
      </c>
      <c r="C114" s="27">
        <v>1040</v>
      </c>
      <c r="D114" s="26">
        <v>75</v>
      </c>
      <c r="E114" s="28">
        <v>4533.7810026857687</v>
      </c>
      <c r="F114" s="29">
        <v>122.01939999999999</v>
      </c>
      <c r="G114" s="43">
        <v>87344.818335000004</v>
      </c>
      <c r="H114" s="43">
        <v>89965.162885050013</v>
      </c>
      <c r="I114" s="43" t="s">
        <v>698</v>
      </c>
      <c r="J114" s="44" t="s">
        <v>698</v>
      </c>
    </row>
    <row r="115" spans="1:10" s="47" customFormat="1" ht="15" thickBot="1" x14ac:dyDescent="0.4">
      <c r="A115" s="100" t="s">
        <v>293</v>
      </c>
      <c r="B115" s="101"/>
      <c r="C115" s="101"/>
      <c r="D115" s="101"/>
      <c r="E115" s="101"/>
      <c r="F115" s="101"/>
      <c r="G115" s="101"/>
      <c r="H115" s="101"/>
      <c r="I115" s="102"/>
      <c r="J115" s="102"/>
    </row>
    <row r="116" spans="1:10" x14ac:dyDescent="0.35">
      <c r="A116" s="30" t="s">
        <v>582</v>
      </c>
      <c r="B116" s="16">
        <v>4</v>
      </c>
      <c r="C116" s="17">
        <v>270</v>
      </c>
      <c r="D116" s="16">
        <v>75</v>
      </c>
      <c r="E116" s="20">
        <v>1349.1548132497771</v>
      </c>
      <c r="F116" s="21">
        <v>36.978400000000001</v>
      </c>
      <c r="G116" s="37">
        <v>32896.418100000003</v>
      </c>
      <c r="H116" s="37">
        <v>36186.059910000004</v>
      </c>
      <c r="I116" s="37">
        <f t="shared" ref="I116:I124" si="16">G116+2500</f>
        <v>35396.418100000003</v>
      </c>
      <c r="J116" s="38">
        <f t="shared" ref="J116:J124" si="17">H116+2500</f>
        <v>38686.059910000004</v>
      </c>
    </row>
    <row r="117" spans="1:10" x14ac:dyDescent="0.35">
      <c r="A117" s="31" t="s">
        <v>583</v>
      </c>
      <c r="B117" s="22">
        <v>5</v>
      </c>
      <c r="C117" s="23">
        <v>340</v>
      </c>
      <c r="D117" s="22">
        <v>75</v>
      </c>
      <c r="E117" s="60">
        <v>1685</v>
      </c>
      <c r="F117" s="25">
        <v>45.849400000000003</v>
      </c>
      <c r="G117" s="39">
        <v>39512.818800000001</v>
      </c>
      <c r="H117" s="39">
        <v>43464.100680000003</v>
      </c>
      <c r="I117" s="39">
        <f t="shared" si="16"/>
        <v>42012.818800000001</v>
      </c>
      <c r="J117" s="40">
        <f t="shared" si="17"/>
        <v>45964.100680000003</v>
      </c>
    </row>
    <row r="118" spans="1:10" x14ac:dyDescent="0.35">
      <c r="A118" s="32" t="s">
        <v>668</v>
      </c>
      <c r="B118" s="2">
        <v>6</v>
      </c>
      <c r="C118" s="3">
        <v>410</v>
      </c>
      <c r="D118" s="2">
        <v>75</v>
      </c>
      <c r="E118" s="7">
        <v>2020.9424042972259</v>
      </c>
      <c r="F118" s="11">
        <v>54.720399999999998</v>
      </c>
      <c r="G118" s="41">
        <v>46650.347999999998</v>
      </c>
      <c r="H118" s="41">
        <v>51315.382800000007</v>
      </c>
      <c r="I118" s="41">
        <f t="shared" si="16"/>
        <v>49150.347999999998</v>
      </c>
      <c r="J118" s="42">
        <f t="shared" si="17"/>
        <v>53815.382800000007</v>
      </c>
    </row>
    <row r="119" spans="1:10" x14ac:dyDescent="0.35">
      <c r="A119" s="31" t="s">
        <v>669</v>
      </c>
      <c r="B119" s="22">
        <v>7</v>
      </c>
      <c r="C119" s="23">
        <v>480</v>
      </c>
      <c r="D119" s="22">
        <v>75</v>
      </c>
      <c r="E119" s="24">
        <v>2356.8361998209507</v>
      </c>
      <c r="F119" s="25">
        <v>63.5914</v>
      </c>
      <c r="G119" s="39">
        <v>53366.936800000003</v>
      </c>
      <c r="H119" s="39">
        <v>58169.961112000012</v>
      </c>
      <c r="I119" s="39">
        <f t="shared" si="16"/>
        <v>55866.936800000003</v>
      </c>
      <c r="J119" s="40">
        <f t="shared" si="17"/>
        <v>60669.961112000012</v>
      </c>
    </row>
    <row r="120" spans="1:10" x14ac:dyDescent="0.35">
      <c r="A120" s="32" t="s">
        <v>670</v>
      </c>
      <c r="B120" s="2">
        <v>8</v>
      </c>
      <c r="C120" s="3">
        <v>550</v>
      </c>
      <c r="D120" s="2">
        <v>75</v>
      </c>
      <c r="E120" s="7">
        <v>2692.729995344675</v>
      </c>
      <c r="F120" s="11">
        <v>72.462399999999988</v>
      </c>
      <c r="G120" s="41">
        <v>60100.582400000007</v>
      </c>
      <c r="H120" s="41">
        <v>64908.628992000013</v>
      </c>
      <c r="I120" s="41">
        <f t="shared" si="16"/>
        <v>62600.582400000007</v>
      </c>
      <c r="J120" s="42">
        <f t="shared" si="17"/>
        <v>67408.628992000013</v>
      </c>
    </row>
    <row r="121" spans="1:10" x14ac:dyDescent="0.35">
      <c r="A121" s="31" t="s">
        <v>671</v>
      </c>
      <c r="B121" s="22">
        <v>9</v>
      </c>
      <c r="C121" s="23">
        <v>620</v>
      </c>
      <c r="D121" s="22">
        <v>75</v>
      </c>
      <c r="E121" s="24">
        <v>3028.6237908683993</v>
      </c>
      <c r="F121" s="25">
        <v>81.333399999999983</v>
      </c>
      <c r="G121" s="39">
        <v>66845.599199999997</v>
      </c>
      <c r="H121" s="39">
        <v>71524.791144000003</v>
      </c>
      <c r="I121" s="39">
        <f t="shared" si="16"/>
        <v>69345.599199999997</v>
      </c>
      <c r="J121" s="40">
        <f t="shared" si="17"/>
        <v>74024.791144000003</v>
      </c>
    </row>
    <row r="122" spans="1:10" x14ac:dyDescent="0.35">
      <c r="A122" s="32" t="s">
        <v>672</v>
      </c>
      <c r="B122" s="2">
        <v>10</v>
      </c>
      <c r="C122" s="3">
        <v>690</v>
      </c>
      <c r="D122" s="2">
        <v>75</v>
      </c>
      <c r="E122" s="7">
        <v>3364.517586392124</v>
      </c>
      <c r="F122" s="11">
        <v>90.204399999999993</v>
      </c>
      <c r="G122" s="41">
        <v>73609.568000000014</v>
      </c>
      <c r="H122" s="41">
        <v>78026.142080000005</v>
      </c>
      <c r="I122" s="41">
        <f t="shared" si="16"/>
        <v>76109.568000000014</v>
      </c>
      <c r="J122" s="42">
        <f t="shared" si="17"/>
        <v>80526.142080000005</v>
      </c>
    </row>
    <row r="123" spans="1:10" x14ac:dyDescent="0.35">
      <c r="A123" s="31" t="s">
        <v>673</v>
      </c>
      <c r="B123" s="22">
        <v>11</v>
      </c>
      <c r="C123" s="23">
        <v>760</v>
      </c>
      <c r="D123" s="22">
        <v>75</v>
      </c>
      <c r="E123" s="24">
        <v>3700.4113819158483</v>
      </c>
      <c r="F123" s="25">
        <v>99.075399999999988</v>
      </c>
      <c r="G123" s="39">
        <v>80383.012800000011</v>
      </c>
      <c r="H123" s="39">
        <v>84402.163440000018</v>
      </c>
      <c r="I123" s="39">
        <f t="shared" si="16"/>
        <v>82883.012800000011</v>
      </c>
      <c r="J123" s="40">
        <f t="shared" si="17"/>
        <v>86902.163440000018</v>
      </c>
    </row>
    <row r="124" spans="1:10" x14ac:dyDescent="0.35">
      <c r="A124" s="32" t="s">
        <v>674</v>
      </c>
      <c r="B124" s="2">
        <v>12</v>
      </c>
      <c r="C124" s="3">
        <v>830</v>
      </c>
      <c r="D124" s="2">
        <v>75</v>
      </c>
      <c r="E124" s="7">
        <v>4036.3051774395731</v>
      </c>
      <c r="F124" s="11">
        <v>107.94639999999998</v>
      </c>
      <c r="G124" s="41">
        <v>88025.262600000002</v>
      </c>
      <c r="H124" s="41">
        <v>91546.273104000007</v>
      </c>
      <c r="I124" s="41">
        <f t="shared" si="16"/>
        <v>90525.262600000002</v>
      </c>
      <c r="J124" s="42">
        <f t="shared" si="17"/>
        <v>94046.273104000007</v>
      </c>
    </row>
    <row r="125" spans="1:10" x14ac:dyDescent="0.35">
      <c r="A125" s="31" t="s">
        <v>675</v>
      </c>
      <c r="B125" s="22">
        <v>13</v>
      </c>
      <c r="C125" s="23">
        <v>900</v>
      </c>
      <c r="D125" s="22">
        <v>75</v>
      </c>
      <c r="E125" s="24">
        <v>4372.1989729632978</v>
      </c>
      <c r="F125" s="25">
        <v>116.81739999999999</v>
      </c>
      <c r="G125" s="39">
        <v>94794.741900000008</v>
      </c>
      <c r="H125" s="39">
        <v>97638.584157000005</v>
      </c>
      <c r="I125" s="39" t="s">
        <v>698</v>
      </c>
      <c r="J125" s="40" t="s">
        <v>698</v>
      </c>
    </row>
    <row r="126" spans="1:10" x14ac:dyDescent="0.35">
      <c r="A126" s="32" t="s">
        <v>676</v>
      </c>
      <c r="B126" s="2">
        <v>14</v>
      </c>
      <c r="C126" s="3">
        <v>970</v>
      </c>
      <c r="D126" s="2">
        <v>75</v>
      </c>
      <c r="E126" s="7">
        <v>4708.0927684870212</v>
      </c>
      <c r="F126" s="11">
        <v>125.68839999999999</v>
      </c>
      <c r="G126" s="41">
        <v>101563.26330000001</v>
      </c>
      <c r="H126" s="41">
        <v>104610.16119900001</v>
      </c>
      <c r="I126" s="41" t="s">
        <v>698</v>
      </c>
      <c r="J126" s="42" t="s">
        <v>698</v>
      </c>
    </row>
    <row r="127" spans="1:10" ht="15" thickBot="1" x14ac:dyDescent="0.4">
      <c r="A127" s="33" t="s">
        <v>677</v>
      </c>
      <c r="B127" s="26">
        <v>15</v>
      </c>
      <c r="C127" s="27">
        <v>1040</v>
      </c>
      <c r="D127" s="26">
        <v>75</v>
      </c>
      <c r="E127" s="28">
        <v>5043.9865640107464</v>
      </c>
      <c r="F127" s="29">
        <v>134.55939999999998</v>
      </c>
      <c r="G127" s="43">
        <v>109180.5080475</v>
      </c>
      <c r="H127" s="43">
        <v>112455.923288925</v>
      </c>
      <c r="I127" s="43" t="s">
        <v>698</v>
      </c>
      <c r="J127" s="44" t="s">
        <v>698</v>
      </c>
    </row>
    <row r="128" spans="1:10" s="47" customFormat="1" ht="15" thickBot="1" x14ac:dyDescent="0.4">
      <c r="A128" s="100" t="s">
        <v>294</v>
      </c>
      <c r="B128" s="101"/>
      <c r="C128" s="101"/>
      <c r="D128" s="101"/>
      <c r="E128" s="101"/>
      <c r="F128" s="101"/>
      <c r="G128" s="101"/>
      <c r="H128" s="101"/>
      <c r="I128" s="102"/>
      <c r="J128" s="102"/>
    </row>
    <row r="129" spans="1:10" x14ac:dyDescent="0.35">
      <c r="A129" s="30" t="s">
        <v>584</v>
      </c>
      <c r="B129" s="16">
        <v>4</v>
      </c>
      <c r="C129" s="17">
        <v>270</v>
      </c>
      <c r="D129" s="16">
        <v>75</v>
      </c>
      <c r="E129" s="20">
        <v>1487.4094152193381</v>
      </c>
      <c r="F129" s="21">
        <v>40.322400000000002</v>
      </c>
      <c r="G129" s="37">
        <v>37830.880814999997</v>
      </c>
      <c r="H129" s="37">
        <v>40100.733663899999</v>
      </c>
      <c r="I129" s="37">
        <f t="shared" ref="I129:I137" si="18">G129+2500</f>
        <v>40330.880814999997</v>
      </c>
      <c r="J129" s="38">
        <f t="shared" ref="J129:J137" si="19">H129+2500</f>
        <v>42600.733663899999</v>
      </c>
    </row>
    <row r="130" spans="1:10" x14ac:dyDescent="0.35">
      <c r="A130" s="31" t="s">
        <v>585</v>
      </c>
      <c r="B130" s="22">
        <v>5</v>
      </c>
      <c r="C130" s="23">
        <v>340</v>
      </c>
      <c r="D130" s="22">
        <v>75</v>
      </c>
      <c r="E130" s="66">
        <v>1857.854836168309</v>
      </c>
      <c r="F130" s="25">
        <v>50.029400000000003</v>
      </c>
      <c r="G130" s="39">
        <v>45439.741619999993</v>
      </c>
      <c r="H130" s="39">
        <v>48166.126117199994</v>
      </c>
      <c r="I130" s="39">
        <f t="shared" si="18"/>
        <v>47939.741619999993</v>
      </c>
      <c r="J130" s="40">
        <f t="shared" si="19"/>
        <v>50666.126117199994</v>
      </c>
    </row>
    <row r="131" spans="1:10" x14ac:dyDescent="0.35">
      <c r="A131" s="32" t="s">
        <v>678</v>
      </c>
      <c r="B131" s="2">
        <v>6</v>
      </c>
      <c r="C131" s="3">
        <v>410</v>
      </c>
      <c r="D131" s="2">
        <v>75</v>
      </c>
      <c r="E131" s="65">
        <v>2228.3002571172797</v>
      </c>
      <c r="F131" s="11">
        <v>59.736400000000003</v>
      </c>
      <c r="G131" s="41">
        <v>53647.900199999996</v>
      </c>
      <c r="H131" s="41">
        <v>56866.774211999997</v>
      </c>
      <c r="I131" s="41">
        <f t="shared" si="18"/>
        <v>56147.900199999996</v>
      </c>
      <c r="J131" s="42">
        <f t="shared" si="19"/>
        <v>59366.774211999997</v>
      </c>
    </row>
    <row r="132" spans="1:10" x14ac:dyDescent="0.35">
      <c r="A132" s="31" t="s">
        <v>679</v>
      </c>
      <c r="B132" s="22">
        <v>7</v>
      </c>
      <c r="C132" s="23">
        <v>480</v>
      </c>
      <c r="D132" s="22">
        <v>75</v>
      </c>
      <c r="E132" s="66">
        <v>2598.7456780662505</v>
      </c>
      <c r="F132" s="25">
        <v>69.443399999999997</v>
      </c>
      <c r="G132" s="39">
        <v>61371.977320000005</v>
      </c>
      <c r="H132" s="39">
        <v>65054.295959200012</v>
      </c>
      <c r="I132" s="39">
        <f t="shared" si="18"/>
        <v>63871.977320000005</v>
      </c>
      <c r="J132" s="40">
        <f t="shared" si="19"/>
        <v>67554.295959200012</v>
      </c>
    </row>
    <row r="133" spans="1:10" x14ac:dyDescent="0.35">
      <c r="A133" s="32" t="s">
        <v>680</v>
      </c>
      <c r="B133" s="2">
        <v>8</v>
      </c>
      <c r="C133" s="3">
        <v>550</v>
      </c>
      <c r="D133" s="2">
        <v>75</v>
      </c>
      <c r="E133" s="65">
        <v>2969.191099015221</v>
      </c>
      <c r="F133" s="11">
        <v>79.150399999999991</v>
      </c>
      <c r="G133" s="41">
        <v>69115.66975999999</v>
      </c>
      <c r="H133" s="41">
        <v>73262.609945599994</v>
      </c>
      <c r="I133" s="41">
        <f t="shared" si="18"/>
        <v>71615.66975999999</v>
      </c>
      <c r="J133" s="42">
        <f t="shared" si="19"/>
        <v>75762.609945599994</v>
      </c>
    </row>
    <row r="134" spans="1:10" x14ac:dyDescent="0.35">
      <c r="A134" s="31" t="s">
        <v>681</v>
      </c>
      <c r="B134" s="22">
        <v>9</v>
      </c>
      <c r="C134" s="23">
        <v>620</v>
      </c>
      <c r="D134" s="22">
        <v>75</v>
      </c>
      <c r="E134" s="66">
        <v>3339.6365199641918</v>
      </c>
      <c r="F134" s="25">
        <v>88.857399999999984</v>
      </c>
      <c r="G134" s="39">
        <v>76872.439079999982</v>
      </c>
      <c r="H134" s="39">
        <v>80716.061033999984</v>
      </c>
      <c r="I134" s="39">
        <f t="shared" si="18"/>
        <v>79372.439079999982</v>
      </c>
      <c r="J134" s="40">
        <f t="shared" si="19"/>
        <v>83216.061033999984</v>
      </c>
    </row>
    <row r="135" spans="1:10" x14ac:dyDescent="0.35">
      <c r="A135" s="32" t="s">
        <v>682</v>
      </c>
      <c r="B135" s="2">
        <v>10</v>
      </c>
      <c r="C135" s="3">
        <v>690</v>
      </c>
      <c r="D135" s="2">
        <v>75</v>
      </c>
      <c r="E135" s="65">
        <v>3710.0819409131627</v>
      </c>
      <c r="F135" s="11">
        <v>98.564399999999992</v>
      </c>
      <c r="G135" s="41">
        <v>84651.003200000006</v>
      </c>
      <c r="H135" s="41">
        <v>88883.553360000005</v>
      </c>
      <c r="I135" s="41">
        <f t="shared" si="18"/>
        <v>87151.003200000006</v>
      </c>
      <c r="J135" s="42">
        <f t="shared" si="19"/>
        <v>91383.553360000005</v>
      </c>
    </row>
    <row r="136" spans="1:10" x14ac:dyDescent="0.35">
      <c r="A136" s="31" t="s">
        <v>683</v>
      </c>
      <c r="B136" s="22">
        <v>11</v>
      </c>
      <c r="C136" s="23">
        <v>760</v>
      </c>
      <c r="D136" s="22">
        <v>75</v>
      </c>
      <c r="E136" s="66">
        <v>4080.5273618621336</v>
      </c>
      <c r="F136" s="25">
        <v>108.27139999999999</v>
      </c>
      <c r="G136" s="39">
        <v>92440.464720000004</v>
      </c>
      <c r="H136" s="39">
        <v>97062.487956000012</v>
      </c>
      <c r="I136" s="39">
        <f t="shared" si="18"/>
        <v>94940.464720000004</v>
      </c>
      <c r="J136" s="40">
        <f t="shared" si="19"/>
        <v>99562.487956000012</v>
      </c>
    </row>
    <row r="137" spans="1:10" x14ac:dyDescent="0.35">
      <c r="A137" s="32" t="s">
        <v>684</v>
      </c>
      <c r="B137" s="2">
        <v>12</v>
      </c>
      <c r="C137" s="3">
        <v>830</v>
      </c>
      <c r="D137" s="2">
        <v>75</v>
      </c>
      <c r="E137" s="65">
        <v>4450.9727828111036</v>
      </c>
      <c r="F137" s="11">
        <v>117.97839999999999</v>
      </c>
      <c r="G137" s="41">
        <v>101229.05198999999</v>
      </c>
      <c r="H137" s="41">
        <v>105278.21406959998</v>
      </c>
      <c r="I137" s="41">
        <f t="shared" si="18"/>
        <v>103729.05198999999</v>
      </c>
      <c r="J137" s="42">
        <f t="shared" si="19"/>
        <v>107778.21406959998</v>
      </c>
    </row>
    <row r="138" spans="1:10" x14ac:dyDescent="0.35">
      <c r="A138" s="31" t="s">
        <v>685</v>
      </c>
      <c r="B138" s="22">
        <v>13</v>
      </c>
      <c r="C138" s="23">
        <v>900</v>
      </c>
      <c r="D138" s="22">
        <v>75</v>
      </c>
      <c r="E138" s="66">
        <v>4821.418203760074</v>
      </c>
      <c r="F138" s="25">
        <v>127.6854</v>
      </c>
      <c r="G138" s="39">
        <v>109013.95318500001</v>
      </c>
      <c r="H138" s="39">
        <v>113374.51131240001</v>
      </c>
      <c r="I138" s="39" t="s">
        <v>698</v>
      </c>
      <c r="J138" s="40" t="s">
        <v>698</v>
      </c>
    </row>
    <row r="139" spans="1:10" x14ac:dyDescent="0.35">
      <c r="A139" s="32" t="s">
        <v>686</v>
      </c>
      <c r="B139" s="2">
        <v>14</v>
      </c>
      <c r="C139" s="3">
        <v>970</v>
      </c>
      <c r="D139" s="2">
        <v>75</v>
      </c>
      <c r="E139" s="65">
        <v>5191.8636247090453</v>
      </c>
      <c r="F139" s="11">
        <v>137.39240000000001</v>
      </c>
      <c r="G139" s="41">
        <v>116797.75279500001</v>
      </c>
      <c r="H139" s="41">
        <v>120301.68537885002</v>
      </c>
      <c r="I139" s="41" t="s">
        <v>698</v>
      </c>
      <c r="J139" s="42" t="s">
        <v>698</v>
      </c>
    </row>
    <row r="140" spans="1:10" ht="15" thickBot="1" x14ac:dyDescent="0.4">
      <c r="A140" s="33" t="s">
        <v>687</v>
      </c>
      <c r="B140" s="26">
        <v>15</v>
      </c>
      <c r="C140" s="27">
        <v>1040</v>
      </c>
      <c r="D140" s="26">
        <v>75</v>
      </c>
      <c r="E140" s="66">
        <v>5562.3090456580157</v>
      </c>
      <c r="F140" s="29">
        <v>147.0994</v>
      </c>
      <c r="G140" s="43">
        <v>125557.58425462499</v>
      </c>
      <c r="H140" s="43">
        <v>128068.73593971749</v>
      </c>
      <c r="I140" s="43" t="s">
        <v>698</v>
      </c>
      <c r="J140" s="44" t="s">
        <v>698</v>
      </c>
    </row>
    <row r="141" spans="1:10" s="47" customFormat="1" ht="15" thickBot="1" x14ac:dyDescent="0.4">
      <c r="A141" s="100" t="s">
        <v>295</v>
      </c>
      <c r="B141" s="101"/>
      <c r="C141" s="101"/>
      <c r="D141" s="101"/>
      <c r="E141" s="101"/>
      <c r="F141" s="101"/>
      <c r="G141" s="101"/>
      <c r="H141" s="101"/>
      <c r="I141" s="102"/>
      <c r="J141" s="102"/>
    </row>
    <row r="142" spans="1:10" x14ac:dyDescent="0.35">
      <c r="A142" s="30" t="s">
        <v>586</v>
      </c>
      <c r="B142" s="16">
        <v>4</v>
      </c>
      <c r="C142" s="17">
        <v>270</v>
      </c>
      <c r="D142" s="16">
        <v>75</v>
      </c>
      <c r="E142" s="20">
        <v>1614.0333722470916</v>
      </c>
      <c r="F142" s="21">
        <v>43.666400000000003</v>
      </c>
      <c r="G142" s="37">
        <v>41210.506000000001</v>
      </c>
      <c r="H142" s="37">
        <v>43683.136359999997</v>
      </c>
      <c r="I142" s="37">
        <f t="shared" ref="I142:I150" si="20">G142+2500</f>
        <v>43710.506000000001</v>
      </c>
      <c r="J142" s="38">
        <f t="shared" ref="J142:J150" si="21">H142+2500</f>
        <v>46183.136359999997</v>
      </c>
    </row>
    <row r="143" spans="1:10" x14ac:dyDescent="0.35">
      <c r="A143" s="31" t="s">
        <v>587</v>
      </c>
      <c r="B143" s="22">
        <v>5</v>
      </c>
      <c r="C143" s="23">
        <v>340</v>
      </c>
      <c r="D143" s="22">
        <v>75</v>
      </c>
      <c r="E143" s="24">
        <v>2016.1347824530003</v>
      </c>
      <c r="F143" s="25">
        <v>54.209400000000002</v>
      </c>
      <c r="G143" s="39">
        <v>49499.379499999995</v>
      </c>
      <c r="H143" s="39">
        <v>52469.342270000001</v>
      </c>
      <c r="I143" s="39">
        <f t="shared" si="20"/>
        <v>51999.379499999995</v>
      </c>
      <c r="J143" s="40">
        <f t="shared" si="21"/>
        <v>54969.342270000001</v>
      </c>
    </row>
    <row r="144" spans="1:10" x14ac:dyDescent="0.35">
      <c r="A144" s="32" t="s">
        <v>688</v>
      </c>
      <c r="B144" s="2">
        <v>6</v>
      </c>
      <c r="C144" s="3">
        <v>410</v>
      </c>
      <c r="D144" s="2">
        <v>75</v>
      </c>
      <c r="E144" s="7">
        <v>2418.2361926589097</v>
      </c>
      <c r="F144" s="11">
        <v>64.752399999999994</v>
      </c>
      <c r="G144" s="41">
        <v>57805.866000000002</v>
      </c>
      <c r="H144" s="41">
        <v>61274.217960000002</v>
      </c>
      <c r="I144" s="41">
        <f t="shared" si="20"/>
        <v>60305.866000000002</v>
      </c>
      <c r="J144" s="42">
        <f t="shared" si="21"/>
        <v>63774.217960000002</v>
      </c>
    </row>
    <row r="145" spans="1:10" x14ac:dyDescent="0.35">
      <c r="A145" s="31" t="s">
        <v>689</v>
      </c>
      <c r="B145" s="22">
        <v>7</v>
      </c>
      <c r="C145" s="23">
        <v>480</v>
      </c>
      <c r="D145" s="22">
        <v>75</v>
      </c>
      <c r="E145" s="24">
        <v>2820.3376028648181</v>
      </c>
      <c r="F145" s="25">
        <v>75.295400000000001</v>
      </c>
      <c r="G145" s="39">
        <v>66128.986999999994</v>
      </c>
      <c r="H145" s="39">
        <v>69435.436350000004</v>
      </c>
      <c r="I145" s="39">
        <f t="shared" si="20"/>
        <v>68628.986999999994</v>
      </c>
      <c r="J145" s="40">
        <f t="shared" si="21"/>
        <v>71935.436350000004</v>
      </c>
    </row>
    <row r="146" spans="1:10" x14ac:dyDescent="0.35">
      <c r="A146" s="32" t="s">
        <v>690</v>
      </c>
      <c r="B146" s="2">
        <v>8</v>
      </c>
      <c r="C146" s="3">
        <v>550</v>
      </c>
      <c r="D146" s="2">
        <v>75</v>
      </c>
      <c r="E146" s="7">
        <v>3222.4390130707279</v>
      </c>
      <c r="F146" s="11">
        <v>85.838399999999993</v>
      </c>
      <c r="G146" s="41">
        <v>74472.656500000012</v>
      </c>
      <c r="H146" s="41">
        <v>78196.289325000005</v>
      </c>
      <c r="I146" s="41">
        <f t="shared" si="20"/>
        <v>76972.656500000012</v>
      </c>
      <c r="J146" s="42">
        <f t="shared" si="21"/>
        <v>80696.289325000005</v>
      </c>
    </row>
    <row r="147" spans="1:10" x14ac:dyDescent="0.35">
      <c r="A147" s="31" t="s">
        <v>691</v>
      </c>
      <c r="B147" s="22">
        <v>9</v>
      </c>
      <c r="C147" s="23">
        <v>620</v>
      </c>
      <c r="D147" s="22">
        <v>75</v>
      </c>
      <c r="E147" s="24">
        <v>3624.5404232766364</v>
      </c>
      <c r="F147" s="25">
        <v>96.381399999999985</v>
      </c>
      <c r="G147" s="39">
        <v>82831.003500000006</v>
      </c>
      <c r="H147" s="39">
        <v>86972.553675000003</v>
      </c>
      <c r="I147" s="39">
        <f t="shared" si="20"/>
        <v>85331.003500000006</v>
      </c>
      <c r="J147" s="40">
        <f t="shared" si="21"/>
        <v>89472.553675000003</v>
      </c>
    </row>
    <row r="148" spans="1:10" x14ac:dyDescent="0.35">
      <c r="A148" s="32" t="s">
        <v>692</v>
      </c>
      <c r="B148" s="2">
        <v>10</v>
      </c>
      <c r="C148" s="3">
        <v>690</v>
      </c>
      <c r="D148" s="2">
        <v>75</v>
      </c>
      <c r="E148" s="7">
        <v>4026.6418334825448</v>
      </c>
      <c r="F148" s="11">
        <v>106.92439999999999</v>
      </c>
      <c r="G148" s="41">
        <v>91211.856</v>
      </c>
      <c r="H148" s="41">
        <v>94860.330239999996</v>
      </c>
      <c r="I148" s="41">
        <f t="shared" si="20"/>
        <v>93711.856</v>
      </c>
      <c r="J148" s="42">
        <f t="shared" si="21"/>
        <v>97360.330239999996</v>
      </c>
    </row>
    <row r="149" spans="1:10" x14ac:dyDescent="0.35">
      <c r="A149" s="31" t="s">
        <v>693</v>
      </c>
      <c r="B149" s="22">
        <v>11</v>
      </c>
      <c r="C149" s="23">
        <v>760</v>
      </c>
      <c r="D149" s="22">
        <v>75</v>
      </c>
      <c r="E149" s="24">
        <v>4428.7432436884537</v>
      </c>
      <c r="F149" s="25">
        <v>117.4674</v>
      </c>
      <c r="G149" s="39">
        <v>99604.450499999992</v>
      </c>
      <c r="H149" s="39">
        <v>102592.584015</v>
      </c>
      <c r="I149" s="39">
        <f t="shared" si="20"/>
        <v>102104.45049999999</v>
      </c>
      <c r="J149" s="40">
        <f t="shared" si="21"/>
        <v>105092.584015</v>
      </c>
    </row>
    <row r="150" spans="1:10" x14ac:dyDescent="0.35">
      <c r="A150" s="32" t="s">
        <v>694</v>
      </c>
      <c r="B150" s="2">
        <v>12</v>
      </c>
      <c r="C150" s="3">
        <v>830</v>
      </c>
      <c r="D150" s="2">
        <v>75</v>
      </c>
      <c r="E150" s="7">
        <v>4830.8446538943635</v>
      </c>
      <c r="F150" s="11">
        <v>128.01039999999998</v>
      </c>
      <c r="G150" s="41">
        <v>107902.1305</v>
      </c>
      <c r="H150" s="41">
        <v>111139.19441500001</v>
      </c>
      <c r="I150" s="41">
        <f t="shared" si="20"/>
        <v>110402.1305</v>
      </c>
      <c r="J150" s="42">
        <f t="shared" si="21"/>
        <v>113639.19441500001</v>
      </c>
    </row>
    <row r="151" spans="1:10" x14ac:dyDescent="0.35">
      <c r="A151" s="31" t="s">
        <v>695</v>
      </c>
      <c r="B151" s="22">
        <v>13</v>
      </c>
      <c r="C151" s="23">
        <v>900</v>
      </c>
      <c r="D151" s="22">
        <v>75</v>
      </c>
      <c r="E151" s="24">
        <v>5232.9460641002725</v>
      </c>
      <c r="F151" s="25">
        <v>138.55339999999998</v>
      </c>
      <c r="G151" s="39">
        <v>116199.81049999999</v>
      </c>
      <c r="H151" s="39">
        <v>118523.80670999999</v>
      </c>
      <c r="I151" s="39" t="s">
        <v>698</v>
      </c>
      <c r="J151" s="40" t="s">
        <v>698</v>
      </c>
    </row>
    <row r="152" spans="1:10" x14ac:dyDescent="0.35">
      <c r="A152" s="32" t="s">
        <v>696</v>
      </c>
      <c r="B152" s="2">
        <v>14</v>
      </c>
      <c r="C152" s="3">
        <v>970</v>
      </c>
      <c r="D152" s="2">
        <v>75</v>
      </c>
      <c r="E152" s="7">
        <v>5635.0474743061814</v>
      </c>
      <c r="F152" s="11">
        <v>149.09640000000002</v>
      </c>
      <c r="G152" s="41">
        <v>124497.4905</v>
      </c>
      <c r="H152" s="41">
        <v>125742.465405</v>
      </c>
      <c r="I152" s="41" t="s">
        <v>698</v>
      </c>
      <c r="J152" s="42" t="s">
        <v>698</v>
      </c>
    </row>
    <row r="153" spans="1:10" ht="15" thickBot="1" x14ac:dyDescent="0.4">
      <c r="A153" s="33" t="s">
        <v>697</v>
      </c>
      <c r="B153" s="26">
        <v>15</v>
      </c>
      <c r="C153" s="27">
        <v>1040</v>
      </c>
      <c r="D153" s="26">
        <v>75</v>
      </c>
      <c r="E153" s="28">
        <v>6037.1488845120894</v>
      </c>
      <c r="F153" s="29">
        <v>159.63939999999999</v>
      </c>
      <c r="G153" s="43">
        <v>131626.609956</v>
      </c>
      <c r="H153" s="43">
        <v>132942.87605556002</v>
      </c>
      <c r="I153" s="43" t="s">
        <v>698</v>
      </c>
      <c r="J153" s="44" t="s">
        <v>698</v>
      </c>
    </row>
    <row r="154" spans="1:10" x14ac:dyDescent="0.35">
      <c r="C154" s="6"/>
      <c r="E154" s="5"/>
    </row>
  </sheetData>
  <mergeCells count="25">
    <mergeCell ref="A115:J115"/>
    <mergeCell ref="A128:J128"/>
    <mergeCell ref="A141:J141"/>
    <mergeCell ref="A1:H1"/>
    <mergeCell ref="A5:D5"/>
    <mergeCell ref="A3:E3"/>
    <mergeCell ref="G9:H9"/>
    <mergeCell ref="A11:J11"/>
    <mergeCell ref="A24:J24"/>
    <mergeCell ref="A37:J37"/>
    <mergeCell ref="A50:J50"/>
    <mergeCell ref="A63:J63"/>
    <mergeCell ref="A76:J76"/>
    <mergeCell ref="A89:J89"/>
    <mergeCell ref="A102:J102"/>
    <mergeCell ref="I9:J9"/>
    <mergeCell ref="L90:O101"/>
    <mergeCell ref="A7:J7"/>
    <mergeCell ref="A8:A10"/>
    <mergeCell ref="B8:B10"/>
    <mergeCell ref="C8:C10"/>
    <mergeCell ref="D8:D10"/>
    <mergeCell ref="E8:E10"/>
    <mergeCell ref="F8:F10"/>
    <mergeCell ref="G8:J8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4"/>
  <sheetViews>
    <sheetView workbookViewId="0">
      <pane ySplit="10" topLeftCell="A74" activePane="bottomLeft" state="frozen"/>
      <selection pane="bottomLeft" activeCell="A12" sqref="A12"/>
    </sheetView>
  </sheetViews>
  <sheetFormatPr defaultColWidth="8.81640625" defaultRowHeight="14.5" x14ac:dyDescent="0.35"/>
  <cols>
    <col min="1" max="1" width="20.36328125" style="47" bestFit="1" customWidth="1"/>
    <col min="2" max="2" width="11.1796875" style="47" customWidth="1"/>
    <col min="3" max="4" width="8.81640625" style="47"/>
    <col min="5" max="5" width="12.7265625" style="47" customWidth="1"/>
    <col min="6" max="6" width="8.81640625" style="9"/>
    <col min="7" max="10" width="14.26953125" style="34" customWidth="1"/>
    <col min="11" max="16384" width="8.81640625" style="46"/>
  </cols>
  <sheetData>
    <row r="1" spans="1:10" ht="15.65" customHeight="1" x14ac:dyDescent="0.5">
      <c r="A1" s="90" t="s">
        <v>430</v>
      </c>
      <c r="B1" s="89"/>
      <c r="C1" s="89"/>
      <c r="D1" s="89"/>
      <c r="E1" s="89"/>
      <c r="F1" s="89"/>
      <c r="G1" s="89"/>
      <c r="H1" s="89"/>
    </row>
    <row r="3" spans="1:10" ht="18" customHeight="1" x14ac:dyDescent="0.45">
      <c r="A3" s="94" t="s">
        <v>1262</v>
      </c>
      <c r="B3" s="94"/>
      <c r="C3" s="95"/>
      <c r="D3" s="95"/>
      <c r="E3" s="95"/>
    </row>
    <row r="5" spans="1:10" ht="18" customHeight="1" x14ac:dyDescent="0.45">
      <c r="A5" s="91" t="s">
        <v>4</v>
      </c>
      <c r="B5" s="91"/>
      <c r="C5" s="91"/>
      <c r="D5" s="91"/>
    </row>
    <row r="7" spans="1:10" ht="18.649999999999999" customHeight="1" thickBot="1" x14ac:dyDescent="0.5">
      <c r="A7" s="104" t="s">
        <v>296</v>
      </c>
      <c r="B7" s="104"/>
      <c r="C7" s="104"/>
      <c r="D7" s="104"/>
      <c r="E7" s="104"/>
      <c r="F7" s="104"/>
      <c r="G7" s="89"/>
      <c r="H7" s="89"/>
      <c r="I7" s="89"/>
      <c r="J7" s="89"/>
    </row>
    <row r="8" spans="1:10" s="47" customFormat="1" ht="14.5" customHeight="1" x14ac:dyDescent="0.35">
      <c r="A8" s="108" t="s">
        <v>0</v>
      </c>
      <c r="B8" s="111" t="s">
        <v>2</v>
      </c>
      <c r="C8" s="111" t="s">
        <v>17</v>
      </c>
      <c r="D8" s="111" t="s">
        <v>16</v>
      </c>
      <c r="E8" s="114" t="s">
        <v>18</v>
      </c>
      <c r="F8" s="115" t="s">
        <v>3</v>
      </c>
      <c r="G8" s="106" t="s">
        <v>565</v>
      </c>
      <c r="H8" s="106"/>
      <c r="I8" s="106"/>
      <c r="J8" s="107"/>
    </row>
    <row r="9" spans="1:10" s="47" customFormat="1" ht="14.5" customHeight="1" x14ac:dyDescent="0.35">
      <c r="A9" s="109"/>
      <c r="B9" s="112"/>
      <c r="C9" s="112"/>
      <c r="D9" s="112"/>
      <c r="E9" s="112"/>
      <c r="F9" s="112"/>
      <c r="G9" s="98" t="s">
        <v>432</v>
      </c>
      <c r="H9" s="99"/>
      <c r="I9" s="98" t="s">
        <v>431</v>
      </c>
      <c r="J9" s="103"/>
    </row>
    <row r="10" spans="1:10" s="47" customFormat="1" ht="44" thickBot="1" x14ac:dyDescent="0.4">
      <c r="A10" s="110"/>
      <c r="B10" s="113"/>
      <c r="C10" s="113"/>
      <c r="D10" s="113"/>
      <c r="E10" s="113"/>
      <c r="F10" s="113"/>
      <c r="G10" s="48" t="s">
        <v>20</v>
      </c>
      <c r="H10" s="48" t="s">
        <v>19</v>
      </c>
      <c r="I10" s="48" t="s">
        <v>20</v>
      </c>
      <c r="J10" s="49" t="s">
        <v>19</v>
      </c>
    </row>
    <row r="11" spans="1:10" s="47" customFormat="1" ht="15" thickBot="1" x14ac:dyDescent="0.4">
      <c r="A11" s="117" t="s">
        <v>285</v>
      </c>
      <c r="B11" s="118"/>
      <c r="C11" s="118"/>
      <c r="D11" s="118"/>
      <c r="E11" s="118"/>
      <c r="F11" s="118"/>
      <c r="G11" s="118"/>
      <c r="H11" s="118"/>
      <c r="I11" s="119"/>
      <c r="J11" s="119"/>
    </row>
    <row r="12" spans="1:10" s="47" customFormat="1" x14ac:dyDescent="0.35">
      <c r="A12" s="30" t="s">
        <v>715</v>
      </c>
      <c r="B12" s="16">
        <v>4</v>
      </c>
      <c r="C12" s="17">
        <v>190</v>
      </c>
      <c r="D12" s="16">
        <v>55</v>
      </c>
      <c r="E12" s="20">
        <v>216.66400000000002</v>
      </c>
      <c r="F12" s="21">
        <v>8.0502000000000002</v>
      </c>
      <c r="G12" s="37">
        <v>9829.5025920000007</v>
      </c>
      <c r="H12" s="37">
        <v>11795.403110400001</v>
      </c>
      <c r="I12" s="37">
        <f>G12+2500</f>
        <v>12329.502592000001</v>
      </c>
      <c r="J12" s="38">
        <f>H12+2500</f>
        <v>14295.403110400001</v>
      </c>
    </row>
    <row r="13" spans="1:10" s="47" customFormat="1" x14ac:dyDescent="0.35">
      <c r="A13" s="31" t="s">
        <v>716</v>
      </c>
      <c r="B13" s="22">
        <v>5</v>
      </c>
      <c r="C13" s="23">
        <v>240</v>
      </c>
      <c r="D13" s="22">
        <v>55</v>
      </c>
      <c r="E13" s="24">
        <v>269.346</v>
      </c>
      <c r="F13" s="25">
        <v>9.4171999999999993</v>
      </c>
      <c r="G13" s="39">
        <v>11402.366976000001</v>
      </c>
      <c r="H13" s="39">
        <v>13454.793031680001</v>
      </c>
      <c r="I13" s="39">
        <f t="shared" ref="I13:I20" si="0">G13+2500</f>
        <v>13902.366976000001</v>
      </c>
      <c r="J13" s="40">
        <f t="shared" ref="J13:J20" si="1">H13+2500</f>
        <v>15954.793031680001</v>
      </c>
    </row>
    <row r="14" spans="1:10" s="47" customFormat="1" x14ac:dyDescent="0.35">
      <c r="A14" s="32" t="s">
        <v>699</v>
      </c>
      <c r="B14" s="2">
        <v>6</v>
      </c>
      <c r="C14" s="3">
        <v>290</v>
      </c>
      <c r="D14" s="2">
        <v>55</v>
      </c>
      <c r="E14" s="7">
        <v>322.02800000000008</v>
      </c>
      <c r="F14" s="11">
        <v>10.784199999999998</v>
      </c>
      <c r="G14" s="41">
        <v>13122.364800000001</v>
      </c>
      <c r="H14" s="41">
        <v>15221.943167999998</v>
      </c>
      <c r="I14" s="41">
        <f t="shared" si="0"/>
        <v>15622.364800000001</v>
      </c>
      <c r="J14" s="42">
        <f t="shared" si="1"/>
        <v>17721.943167999998</v>
      </c>
    </row>
    <row r="15" spans="1:10" s="47" customFormat="1" x14ac:dyDescent="0.35">
      <c r="A15" s="31" t="s">
        <v>700</v>
      </c>
      <c r="B15" s="22">
        <v>7</v>
      </c>
      <c r="C15" s="23">
        <v>340</v>
      </c>
      <c r="D15" s="22">
        <v>55</v>
      </c>
      <c r="E15" s="24">
        <v>374.71000000000009</v>
      </c>
      <c r="F15" s="25">
        <v>12.151199999999999</v>
      </c>
      <c r="G15" s="39">
        <v>14872.202960000001</v>
      </c>
      <c r="H15" s="39">
        <v>16954.3113744</v>
      </c>
      <c r="I15" s="39">
        <f t="shared" si="0"/>
        <v>17372.202960000002</v>
      </c>
      <c r="J15" s="40">
        <f t="shared" si="1"/>
        <v>19454.3113744</v>
      </c>
    </row>
    <row r="16" spans="1:10" s="47" customFormat="1" x14ac:dyDescent="0.35">
      <c r="A16" s="32" t="s">
        <v>737</v>
      </c>
      <c r="B16" s="2">
        <v>8</v>
      </c>
      <c r="C16" s="3">
        <v>390</v>
      </c>
      <c r="D16" s="2">
        <v>55</v>
      </c>
      <c r="E16" s="7">
        <v>427.39200000000005</v>
      </c>
      <c r="F16" s="11">
        <v>13.5182</v>
      </c>
      <c r="G16" s="41">
        <v>16489.945680000001</v>
      </c>
      <c r="H16" s="41">
        <v>18798.538075199998</v>
      </c>
      <c r="I16" s="41">
        <f t="shared" si="0"/>
        <v>18989.945680000001</v>
      </c>
      <c r="J16" s="42">
        <f t="shared" si="1"/>
        <v>21298.538075199998</v>
      </c>
    </row>
    <row r="17" spans="1:10" s="47" customFormat="1" x14ac:dyDescent="0.35">
      <c r="A17" s="31" t="s">
        <v>738</v>
      </c>
      <c r="B17" s="22">
        <v>9</v>
      </c>
      <c r="C17" s="23">
        <v>440</v>
      </c>
      <c r="D17" s="22">
        <v>55</v>
      </c>
      <c r="E17" s="24">
        <v>480.07400000000001</v>
      </c>
      <c r="F17" s="25">
        <v>14.885200000000001</v>
      </c>
      <c r="G17" s="39">
        <v>18109.526743999999</v>
      </c>
      <c r="H17" s="39">
        <v>19920.479418400006</v>
      </c>
      <c r="I17" s="39">
        <f t="shared" si="0"/>
        <v>20609.526743999999</v>
      </c>
      <c r="J17" s="40">
        <f t="shared" si="1"/>
        <v>22420.479418400006</v>
      </c>
    </row>
    <row r="18" spans="1:10" s="47" customFormat="1" x14ac:dyDescent="0.35">
      <c r="A18" s="32" t="s">
        <v>739</v>
      </c>
      <c r="B18" s="2">
        <v>10</v>
      </c>
      <c r="C18" s="3">
        <v>490</v>
      </c>
      <c r="D18" s="2">
        <v>55</v>
      </c>
      <c r="E18" s="7">
        <v>532.75599999999997</v>
      </c>
      <c r="F18" s="11">
        <v>16.252200000000002</v>
      </c>
      <c r="G18" s="41">
        <v>19835.423789999997</v>
      </c>
      <c r="H18" s="41">
        <v>22215.674644799998</v>
      </c>
      <c r="I18" s="41">
        <f t="shared" si="0"/>
        <v>22335.423789999997</v>
      </c>
      <c r="J18" s="42">
        <f t="shared" si="1"/>
        <v>24715.674644799998</v>
      </c>
    </row>
    <row r="19" spans="1:10" s="47" customFormat="1" x14ac:dyDescent="0.35">
      <c r="A19" s="31" t="s">
        <v>740</v>
      </c>
      <c r="B19" s="22">
        <v>11</v>
      </c>
      <c r="C19" s="23">
        <v>540</v>
      </c>
      <c r="D19" s="22">
        <v>55</v>
      </c>
      <c r="E19" s="24">
        <v>585.43799999999999</v>
      </c>
      <c r="F19" s="25">
        <v>17.619200000000003</v>
      </c>
      <c r="G19" s="39">
        <v>21469.82058</v>
      </c>
      <c r="H19" s="39">
        <v>24046.199049600003</v>
      </c>
      <c r="I19" s="39">
        <f t="shared" si="0"/>
        <v>23969.82058</v>
      </c>
      <c r="J19" s="40">
        <f t="shared" si="1"/>
        <v>26546.199049600003</v>
      </c>
    </row>
    <row r="20" spans="1:10" s="47" customFormat="1" x14ac:dyDescent="0.35">
      <c r="A20" s="32" t="s">
        <v>741</v>
      </c>
      <c r="B20" s="2">
        <v>12</v>
      </c>
      <c r="C20" s="3">
        <v>590</v>
      </c>
      <c r="D20" s="2">
        <v>55</v>
      </c>
      <c r="E20" s="7">
        <v>638.12000000000012</v>
      </c>
      <c r="F20" s="11">
        <v>18.986200000000004</v>
      </c>
      <c r="G20" s="41">
        <v>23335.737164999999</v>
      </c>
      <c r="H20" s="41">
        <v>25669.310881500001</v>
      </c>
      <c r="I20" s="41">
        <f t="shared" si="0"/>
        <v>25835.737164999999</v>
      </c>
      <c r="J20" s="42">
        <f t="shared" si="1"/>
        <v>28169.310881500001</v>
      </c>
    </row>
    <row r="21" spans="1:10" s="47" customFormat="1" x14ac:dyDescent="0.35">
      <c r="A21" s="31" t="s">
        <v>742</v>
      </c>
      <c r="B21" s="22">
        <v>13</v>
      </c>
      <c r="C21" s="23">
        <v>640</v>
      </c>
      <c r="D21" s="22">
        <v>55</v>
      </c>
      <c r="E21" s="24">
        <v>690.80200000000002</v>
      </c>
      <c r="F21" s="25">
        <v>20.353200000000005</v>
      </c>
      <c r="G21" s="39">
        <v>25045.111630800002</v>
      </c>
      <c r="H21" s="39">
        <v>27549.622793880004</v>
      </c>
      <c r="I21" s="39" t="s">
        <v>698</v>
      </c>
      <c r="J21" s="40" t="s">
        <v>698</v>
      </c>
    </row>
    <row r="22" spans="1:10" s="47" customFormat="1" x14ac:dyDescent="0.35">
      <c r="A22" s="32" t="s">
        <v>743</v>
      </c>
      <c r="B22" s="2">
        <v>14</v>
      </c>
      <c r="C22" s="3">
        <v>690</v>
      </c>
      <c r="D22" s="2">
        <v>55</v>
      </c>
      <c r="E22" s="7">
        <v>743.48400000000015</v>
      </c>
      <c r="F22" s="11">
        <v>21.720200000000006</v>
      </c>
      <c r="G22" s="41">
        <v>26849.438892000002</v>
      </c>
      <c r="H22" s="41">
        <v>28997.394003360005</v>
      </c>
      <c r="I22" s="41" t="s">
        <v>698</v>
      </c>
      <c r="J22" s="42" t="s">
        <v>698</v>
      </c>
    </row>
    <row r="23" spans="1:10" s="47" customFormat="1" ht="15" thickBot="1" x14ac:dyDescent="0.4">
      <c r="A23" s="33" t="s">
        <v>744</v>
      </c>
      <c r="B23" s="26">
        <v>15</v>
      </c>
      <c r="C23" s="27">
        <v>740</v>
      </c>
      <c r="D23" s="26">
        <v>55</v>
      </c>
      <c r="E23" s="28">
        <v>796.16599999999994</v>
      </c>
      <c r="F23" s="29">
        <v>23.087200000000003</v>
      </c>
      <c r="G23" s="43">
        <v>28997.394003360005</v>
      </c>
      <c r="H23" s="43">
        <v>31317.185523628807</v>
      </c>
      <c r="I23" s="43" t="s">
        <v>698</v>
      </c>
      <c r="J23" s="44" t="s">
        <v>698</v>
      </c>
    </row>
    <row r="24" spans="1:10" s="47" customFormat="1" ht="15" thickBot="1" x14ac:dyDescent="0.4">
      <c r="A24" s="120" t="s">
        <v>286</v>
      </c>
      <c r="B24" s="121"/>
      <c r="C24" s="121"/>
      <c r="D24" s="121"/>
      <c r="E24" s="121"/>
      <c r="F24" s="121"/>
      <c r="G24" s="121"/>
      <c r="H24" s="121"/>
      <c r="I24" s="122"/>
      <c r="J24" s="122"/>
    </row>
    <row r="25" spans="1:10" s="47" customFormat="1" x14ac:dyDescent="0.35">
      <c r="A25" s="30" t="s">
        <v>717</v>
      </c>
      <c r="B25" s="16">
        <v>4</v>
      </c>
      <c r="C25" s="17">
        <v>190</v>
      </c>
      <c r="D25" s="16">
        <v>55</v>
      </c>
      <c r="E25" s="20">
        <v>290.86400000000003</v>
      </c>
      <c r="F25" s="21">
        <v>9.8742000000000001</v>
      </c>
      <c r="G25" s="37">
        <v>12572.117376</v>
      </c>
      <c r="H25" s="37">
        <v>14709.377329919998</v>
      </c>
      <c r="I25" s="37">
        <f t="shared" ref="I25:I33" si="2">G25+2500</f>
        <v>15072.117376</v>
      </c>
      <c r="J25" s="38">
        <f t="shared" ref="J25:J33" si="3">H25+2500</f>
        <v>17209.377329919997</v>
      </c>
    </row>
    <row r="26" spans="1:10" s="47" customFormat="1" x14ac:dyDescent="0.35">
      <c r="A26" s="31" t="s">
        <v>718</v>
      </c>
      <c r="B26" s="22">
        <v>5</v>
      </c>
      <c r="C26" s="23">
        <v>240</v>
      </c>
      <c r="D26" s="22">
        <v>55</v>
      </c>
      <c r="E26" s="24">
        <v>362.096</v>
      </c>
      <c r="F26" s="25">
        <v>11.697199999999999</v>
      </c>
      <c r="G26" s="39">
        <v>14717.259648000001</v>
      </c>
      <c r="H26" s="39">
        <v>17072.02119168</v>
      </c>
      <c r="I26" s="39">
        <f t="shared" si="2"/>
        <v>17217.259647999999</v>
      </c>
      <c r="J26" s="40">
        <f t="shared" si="3"/>
        <v>19572.02119168</v>
      </c>
    </row>
    <row r="27" spans="1:10" s="47" customFormat="1" x14ac:dyDescent="0.35">
      <c r="A27" s="32" t="s">
        <v>701</v>
      </c>
      <c r="B27" s="2">
        <v>6</v>
      </c>
      <c r="C27" s="3">
        <v>290</v>
      </c>
      <c r="D27" s="2">
        <v>55</v>
      </c>
      <c r="E27" s="7">
        <v>433.32799999999997</v>
      </c>
      <c r="F27" s="11">
        <v>13.520199999999999</v>
      </c>
      <c r="G27" s="41">
        <v>17053.161216</v>
      </c>
      <c r="H27" s="41">
        <v>19611.135398399994</v>
      </c>
      <c r="I27" s="41">
        <f t="shared" si="2"/>
        <v>19553.161216</v>
      </c>
      <c r="J27" s="42">
        <f t="shared" si="3"/>
        <v>22111.135398399994</v>
      </c>
    </row>
    <row r="28" spans="1:10" s="47" customFormat="1" x14ac:dyDescent="0.35">
      <c r="A28" s="31" t="s">
        <v>702</v>
      </c>
      <c r="B28" s="22">
        <v>7</v>
      </c>
      <c r="C28" s="23">
        <v>340</v>
      </c>
      <c r="D28" s="22">
        <v>55</v>
      </c>
      <c r="E28" s="24">
        <v>504.56000000000012</v>
      </c>
      <c r="F28" s="25">
        <v>15.3432</v>
      </c>
      <c r="G28" s="39">
        <v>19432.215252000002</v>
      </c>
      <c r="H28" s="39">
        <v>22152.725387279999</v>
      </c>
      <c r="I28" s="39">
        <f t="shared" si="2"/>
        <v>21932.215252000002</v>
      </c>
      <c r="J28" s="40">
        <f t="shared" si="3"/>
        <v>24652.725387279999</v>
      </c>
    </row>
    <row r="29" spans="1:10" s="47" customFormat="1" x14ac:dyDescent="0.35">
      <c r="A29" s="32" t="s">
        <v>745</v>
      </c>
      <c r="B29" s="2">
        <v>8</v>
      </c>
      <c r="C29" s="3">
        <v>390</v>
      </c>
      <c r="D29" s="2">
        <v>55</v>
      </c>
      <c r="E29" s="7">
        <v>575.79200000000003</v>
      </c>
      <c r="F29" s="11">
        <v>17.166200000000003</v>
      </c>
      <c r="G29" s="41">
        <v>21638.228051999999</v>
      </c>
      <c r="H29" s="41">
        <v>24451.197698759996</v>
      </c>
      <c r="I29" s="41">
        <f t="shared" si="2"/>
        <v>24138.228051999999</v>
      </c>
      <c r="J29" s="42">
        <f t="shared" si="3"/>
        <v>26951.197698759996</v>
      </c>
    </row>
    <row r="30" spans="1:10" s="47" customFormat="1" x14ac:dyDescent="0.35">
      <c r="A30" s="31" t="s">
        <v>746</v>
      </c>
      <c r="B30" s="22">
        <v>9</v>
      </c>
      <c r="C30" s="23">
        <v>440</v>
      </c>
      <c r="D30" s="22">
        <v>55</v>
      </c>
      <c r="E30" s="24">
        <v>647.02399999999989</v>
      </c>
      <c r="F30" s="25">
        <v>18.989200000000004</v>
      </c>
      <c r="G30" s="39">
        <v>23848.836712</v>
      </c>
      <c r="H30" s="39">
        <v>26710.697117440002</v>
      </c>
      <c r="I30" s="39">
        <f t="shared" si="2"/>
        <v>26348.836712</v>
      </c>
      <c r="J30" s="40">
        <f t="shared" si="3"/>
        <v>29210.697117440002</v>
      </c>
    </row>
    <row r="31" spans="1:10" s="47" customFormat="1" x14ac:dyDescent="0.35">
      <c r="A31" s="32" t="s">
        <v>747</v>
      </c>
      <c r="B31" s="2">
        <v>10</v>
      </c>
      <c r="C31" s="3">
        <v>490</v>
      </c>
      <c r="D31" s="2">
        <v>55</v>
      </c>
      <c r="E31" s="7">
        <v>718.25599999999997</v>
      </c>
      <c r="F31" s="11">
        <v>20.812200000000004</v>
      </c>
      <c r="G31" s="41">
        <v>26197.468050000003</v>
      </c>
      <c r="H31" s="41">
        <v>28817.214855000006</v>
      </c>
      <c r="I31" s="41">
        <f t="shared" si="2"/>
        <v>28697.468050000003</v>
      </c>
      <c r="J31" s="42">
        <f t="shared" si="3"/>
        <v>31317.214855000006</v>
      </c>
    </row>
    <row r="32" spans="1:10" s="47" customFormat="1" x14ac:dyDescent="0.35">
      <c r="A32" s="31" t="s">
        <v>748</v>
      </c>
      <c r="B32" s="22">
        <v>11</v>
      </c>
      <c r="C32" s="23">
        <v>540</v>
      </c>
      <c r="D32" s="22">
        <v>55</v>
      </c>
      <c r="E32" s="24">
        <v>789.48800000000006</v>
      </c>
      <c r="F32" s="25">
        <v>22.635200000000005</v>
      </c>
      <c r="G32" s="39">
        <v>28428.7107</v>
      </c>
      <c r="H32" s="39">
        <v>30987.294663000001</v>
      </c>
      <c r="I32" s="39">
        <f t="shared" si="2"/>
        <v>30928.7107</v>
      </c>
      <c r="J32" s="40">
        <f t="shared" si="3"/>
        <v>33487.294663000001</v>
      </c>
    </row>
    <row r="33" spans="1:10" s="47" customFormat="1" x14ac:dyDescent="0.35">
      <c r="A33" s="32" t="s">
        <v>749</v>
      </c>
      <c r="B33" s="2">
        <v>12</v>
      </c>
      <c r="C33" s="3">
        <v>590</v>
      </c>
      <c r="D33" s="2">
        <v>55</v>
      </c>
      <c r="E33" s="7">
        <v>860.71999999999991</v>
      </c>
      <c r="F33" s="11">
        <v>24.458200000000005</v>
      </c>
      <c r="G33" s="41">
        <v>30967.996995000005</v>
      </c>
      <c r="H33" s="41">
        <v>33755.116724550011</v>
      </c>
      <c r="I33" s="41">
        <f t="shared" si="2"/>
        <v>33467.996995000009</v>
      </c>
      <c r="J33" s="42">
        <f t="shared" si="3"/>
        <v>36255.116724550011</v>
      </c>
    </row>
    <row r="34" spans="1:10" s="47" customFormat="1" x14ac:dyDescent="0.35">
      <c r="A34" s="31" t="s">
        <v>750</v>
      </c>
      <c r="B34" s="22">
        <v>13</v>
      </c>
      <c r="C34" s="23">
        <v>640</v>
      </c>
      <c r="D34" s="22">
        <v>55</v>
      </c>
      <c r="E34" s="24">
        <v>931.952</v>
      </c>
      <c r="F34" s="25">
        <v>26.281200000000005</v>
      </c>
      <c r="G34" s="39">
        <v>33297.613626600003</v>
      </c>
      <c r="H34" s="39">
        <v>35961.422716728004</v>
      </c>
      <c r="I34" s="39" t="s">
        <v>698</v>
      </c>
      <c r="J34" s="40" t="s">
        <v>698</v>
      </c>
    </row>
    <row r="35" spans="1:10" s="47" customFormat="1" x14ac:dyDescent="0.35">
      <c r="A35" s="32" t="s">
        <v>751</v>
      </c>
      <c r="B35" s="2">
        <v>14</v>
      </c>
      <c r="C35" s="3">
        <v>690</v>
      </c>
      <c r="D35" s="2">
        <v>55</v>
      </c>
      <c r="E35" s="7">
        <v>1003.1840000000002</v>
      </c>
      <c r="F35" s="11">
        <v>28.104200000000006</v>
      </c>
      <c r="G35" s="41">
        <v>35532.880939800001</v>
      </c>
      <c r="H35" s="41">
        <v>38375.511414983994</v>
      </c>
      <c r="I35" s="41" t="s">
        <v>698</v>
      </c>
      <c r="J35" s="42" t="s">
        <v>698</v>
      </c>
    </row>
    <row r="36" spans="1:10" s="47" customFormat="1" ht="15" thickBot="1" x14ac:dyDescent="0.4">
      <c r="A36" s="33" t="s">
        <v>752</v>
      </c>
      <c r="B36" s="26">
        <v>15</v>
      </c>
      <c r="C36" s="27">
        <v>740</v>
      </c>
      <c r="D36" s="26">
        <v>55</v>
      </c>
      <c r="E36" s="28">
        <v>1074.4159999999999</v>
      </c>
      <c r="F36" s="29">
        <v>29.927200000000006</v>
      </c>
      <c r="G36" s="43">
        <v>38020.182605586007</v>
      </c>
      <c r="H36" s="43">
        <v>40681.595387977024</v>
      </c>
      <c r="I36" s="43" t="s">
        <v>698</v>
      </c>
      <c r="J36" s="44" t="s">
        <v>698</v>
      </c>
    </row>
    <row r="37" spans="1:10" s="47" customFormat="1" ht="15" thickBot="1" x14ac:dyDescent="0.4">
      <c r="A37" s="100" t="s">
        <v>287</v>
      </c>
      <c r="B37" s="101"/>
      <c r="C37" s="101"/>
      <c r="D37" s="101"/>
      <c r="E37" s="101"/>
      <c r="F37" s="101"/>
      <c r="G37" s="101"/>
      <c r="H37" s="101"/>
      <c r="I37" s="102"/>
      <c r="J37" s="102"/>
    </row>
    <row r="38" spans="1:10" s="47" customFormat="1" x14ac:dyDescent="0.35">
      <c r="A38" s="30" t="s">
        <v>719</v>
      </c>
      <c r="B38" s="16">
        <v>4</v>
      </c>
      <c r="C38" s="17">
        <v>190</v>
      </c>
      <c r="D38" s="16">
        <v>55</v>
      </c>
      <c r="E38" s="20">
        <v>365.06400000000002</v>
      </c>
      <c r="F38" s="21">
        <v>11.6982</v>
      </c>
      <c r="G38" s="37">
        <v>13796.756064000001</v>
      </c>
      <c r="H38" s="37">
        <v>15866.269473599998</v>
      </c>
      <c r="I38" s="37">
        <f t="shared" ref="I38:I46" si="4">G38+2500</f>
        <v>16296.756064000001</v>
      </c>
      <c r="J38" s="38">
        <f t="shared" ref="J38:J46" si="5">H38+2500</f>
        <v>18366.269473599998</v>
      </c>
    </row>
    <row r="39" spans="1:10" s="47" customFormat="1" x14ac:dyDescent="0.35">
      <c r="A39" s="31" t="s">
        <v>720</v>
      </c>
      <c r="B39" s="22">
        <v>5</v>
      </c>
      <c r="C39" s="23">
        <v>240</v>
      </c>
      <c r="D39" s="22">
        <v>55</v>
      </c>
      <c r="E39" s="24">
        <v>454.846</v>
      </c>
      <c r="F39" s="25">
        <v>13.9772</v>
      </c>
      <c r="G39" s="39">
        <v>16251.432288000004</v>
      </c>
      <c r="H39" s="39">
        <v>18526.632808320002</v>
      </c>
      <c r="I39" s="39">
        <f t="shared" si="4"/>
        <v>18751.432288000004</v>
      </c>
      <c r="J39" s="40">
        <f t="shared" si="5"/>
        <v>21026.632808320002</v>
      </c>
    </row>
    <row r="40" spans="1:10" s="47" customFormat="1" x14ac:dyDescent="0.35">
      <c r="A40" s="32" t="s">
        <v>703</v>
      </c>
      <c r="B40" s="2">
        <v>6</v>
      </c>
      <c r="C40" s="3">
        <v>290</v>
      </c>
      <c r="D40" s="2">
        <v>55</v>
      </c>
      <c r="E40" s="7">
        <v>544.62800000000004</v>
      </c>
      <c r="F40" s="11">
        <v>16.2562</v>
      </c>
      <c r="G40" s="41">
        <v>18916.218624000001</v>
      </c>
      <c r="H40" s="41">
        <v>21564.489231359999</v>
      </c>
      <c r="I40" s="41">
        <f t="shared" si="4"/>
        <v>21416.218624000001</v>
      </c>
      <c r="J40" s="42">
        <f t="shared" si="5"/>
        <v>24064.489231359999</v>
      </c>
    </row>
    <row r="41" spans="1:10" s="47" customFormat="1" x14ac:dyDescent="0.35">
      <c r="A41" s="31" t="s">
        <v>704</v>
      </c>
      <c r="B41" s="22">
        <v>7</v>
      </c>
      <c r="C41" s="23">
        <v>340</v>
      </c>
      <c r="D41" s="22">
        <v>55</v>
      </c>
      <c r="E41" s="24">
        <v>634.4100000000002</v>
      </c>
      <c r="F41" s="25">
        <v>18.535200000000003</v>
      </c>
      <c r="G41" s="39">
        <v>21630.874675999999</v>
      </c>
      <c r="H41" s="39">
        <v>24442.888383879996</v>
      </c>
      <c r="I41" s="39">
        <f t="shared" si="4"/>
        <v>24130.874675999999</v>
      </c>
      <c r="J41" s="40">
        <f t="shared" si="5"/>
        <v>26942.888383879996</v>
      </c>
    </row>
    <row r="42" spans="1:10" s="47" customFormat="1" x14ac:dyDescent="0.35">
      <c r="A42" s="32" t="s">
        <v>753</v>
      </c>
      <c r="B42" s="2">
        <v>8</v>
      </c>
      <c r="C42" s="3">
        <v>390</v>
      </c>
      <c r="D42" s="2">
        <v>55</v>
      </c>
      <c r="E42" s="7">
        <v>724.19200000000001</v>
      </c>
      <c r="F42" s="11">
        <v>20.814200000000003</v>
      </c>
      <c r="G42" s="41">
        <v>24154.001816000004</v>
      </c>
      <c r="H42" s="41">
        <v>27052.482033920001</v>
      </c>
      <c r="I42" s="41">
        <f t="shared" si="4"/>
        <v>26654.001816000004</v>
      </c>
      <c r="J42" s="42">
        <f t="shared" si="5"/>
        <v>29552.482033920001</v>
      </c>
    </row>
    <row r="43" spans="1:10" s="47" customFormat="1" x14ac:dyDescent="0.35">
      <c r="A43" s="31" t="s">
        <v>754</v>
      </c>
      <c r="B43" s="22">
        <v>9</v>
      </c>
      <c r="C43" s="23">
        <v>440</v>
      </c>
      <c r="D43" s="22">
        <v>55</v>
      </c>
      <c r="E43" s="24">
        <v>813.97399999999993</v>
      </c>
      <c r="F43" s="25">
        <v>23.093200000000003</v>
      </c>
      <c r="G43" s="39">
        <v>26681.724816000002</v>
      </c>
      <c r="H43" s="39">
        <v>29616.714545760005</v>
      </c>
      <c r="I43" s="39">
        <f t="shared" si="4"/>
        <v>29181.724816000002</v>
      </c>
      <c r="J43" s="40">
        <f t="shared" si="5"/>
        <v>32116.714545760005</v>
      </c>
    </row>
    <row r="44" spans="1:10" s="47" customFormat="1" x14ac:dyDescent="0.35">
      <c r="A44" s="32" t="s">
        <v>755</v>
      </c>
      <c r="B44" s="2">
        <v>10</v>
      </c>
      <c r="C44" s="3">
        <v>490</v>
      </c>
      <c r="D44" s="2">
        <v>55</v>
      </c>
      <c r="E44" s="7">
        <v>903.75599999999997</v>
      </c>
      <c r="F44" s="11">
        <v>25.372200000000007</v>
      </c>
      <c r="G44" s="41">
        <v>29366.479350000001</v>
      </c>
      <c r="H44" s="41">
        <v>32303.127285000006</v>
      </c>
      <c r="I44" s="41">
        <f t="shared" si="4"/>
        <v>31866.479350000001</v>
      </c>
      <c r="J44" s="42">
        <f t="shared" si="5"/>
        <v>34803.12728500001</v>
      </c>
    </row>
    <row r="45" spans="1:10" s="47" customFormat="1" x14ac:dyDescent="0.35">
      <c r="A45" s="31" t="s">
        <v>756</v>
      </c>
      <c r="B45" s="22">
        <v>11</v>
      </c>
      <c r="C45" s="23">
        <v>540</v>
      </c>
      <c r="D45" s="22">
        <v>55</v>
      </c>
      <c r="E45" s="24">
        <v>993.53800000000012</v>
      </c>
      <c r="F45" s="25">
        <v>27.651200000000003</v>
      </c>
      <c r="G45" s="39">
        <v>31918.318770000002</v>
      </c>
      <c r="H45" s="39">
        <v>34790.967459300002</v>
      </c>
      <c r="I45" s="39">
        <f t="shared" si="4"/>
        <v>34418.318769999998</v>
      </c>
      <c r="J45" s="40">
        <f t="shared" si="5"/>
        <v>37290.967459300002</v>
      </c>
    </row>
    <row r="46" spans="1:10" s="47" customFormat="1" x14ac:dyDescent="0.35">
      <c r="A46" s="32" t="s">
        <v>757</v>
      </c>
      <c r="B46" s="2">
        <v>12</v>
      </c>
      <c r="C46" s="3">
        <v>590</v>
      </c>
      <c r="D46" s="2">
        <v>55</v>
      </c>
      <c r="E46" s="7">
        <v>1083.3200000000002</v>
      </c>
      <c r="F46" s="11">
        <v>29.930200000000006</v>
      </c>
      <c r="G46" s="41">
        <v>34814.013390000007</v>
      </c>
      <c r="H46" s="41">
        <v>37599.134461200003</v>
      </c>
      <c r="I46" s="41">
        <f t="shared" si="4"/>
        <v>37314.013390000007</v>
      </c>
      <c r="J46" s="42">
        <f t="shared" si="5"/>
        <v>40099.134461200003</v>
      </c>
    </row>
    <row r="47" spans="1:10" s="47" customFormat="1" x14ac:dyDescent="0.35">
      <c r="A47" s="31" t="s">
        <v>758</v>
      </c>
      <c r="B47" s="22">
        <v>13</v>
      </c>
      <c r="C47" s="23">
        <v>640</v>
      </c>
      <c r="D47" s="22">
        <v>55</v>
      </c>
      <c r="E47" s="24">
        <v>1173.1019999999999</v>
      </c>
      <c r="F47" s="25">
        <v>32.209200000000003</v>
      </c>
      <c r="G47" s="39">
        <v>37476.795304800005</v>
      </c>
      <c r="H47" s="39">
        <v>40100.170976135996</v>
      </c>
      <c r="I47" s="39" t="s">
        <v>698</v>
      </c>
      <c r="J47" s="40" t="s">
        <v>698</v>
      </c>
    </row>
    <row r="48" spans="1:10" s="47" customFormat="1" x14ac:dyDescent="0.35">
      <c r="A48" s="32" t="s">
        <v>759</v>
      </c>
      <c r="B48" s="2">
        <v>14</v>
      </c>
      <c r="C48" s="3">
        <v>690</v>
      </c>
      <c r="D48" s="2">
        <v>55</v>
      </c>
      <c r="E48" s="7">
        <v>1262.8840000000002</v>
      </c>
      <c r="F48" s="11">
        <v>34.488200000000006</v>
      </c>
      <c r="G48" s="41">
        <v>40033.394004600006</v>
      </c>
      <c r="H48" s="41">
        <v>42435.397644876</v>
      </c>
      <c r="I48" s="41" t="s">
        <v>698</v>
      </c>
      <c r="J48" s="42" t="s">
        <v>698</v>
      </c>
    </row>
    <row r="49" spans="1:10" s="47" customFormat="1" ht="15" thickBot="1" x14ac:dyDescent="0.4">
      <c r="A49" s="33" t="s">
        <v>760</v>
      </c>
      <c r="B49" s="26">
        <v>15</v>
      </c>
      <c r="C49" s="27">
        <v>740</v>
      </c>
      <c r="D49" s="26">
        <v>55</v>
      </c>
      <c r="E49" s="28">
        <v>1352.6659999999999</v>
      </c>
      <c r="F49" s="29">
        <v>36.767200000000003</v>
      </c>
      <c r="G49" s="43">
        <v>42835.73158492201</v>
      </c>
      <c r="H49" s="43">
        <v>45405.875480017334</v>
      </c>
      <c r="I49" s="43" t="s">
        <v>698</v>
      </c>
      <c r="J49" s="44" t="s">
        <v>698</v>
      </c>
    </row>
    <row r="50" spans="1:10" s="47" customFormat="1" ht="15" thickBot="1" x14ac:dyDescent="0.4">
      <c r="A50" s="100" t="s">
        <v>288</v>
      </c>
      <c r="B50" s="101"/>
      <c r="C50" s="101"/>
      <c r="D50" s="101"/>
      <c r="E50" s="101"/>
      <c r="F50" s="101"/>
      <c r="G50" s="101"/>
      <c r="H50" s="101"/>
      <c r="I50" s="102"/>
      <c r="J50" s="102"/>
    </row>
    <row r="51" spans="1:10" s="47" customFormat="1" x14ac:dyDescent="0.35">
      <c r="A51" s="30" t="s">
        <v>721</v>
      </c>
      <c r="B51" s="16">
        <v>4</v>
      </c>
      <c r="C51" s="17">
        <v>190</v>
      </c>
      <c r="D51" s="16">
        <v>55</v>
      </c>
      <c r="E51" s="20">
        <v>439.26399999999995</v>
      </c>
      <c r="F51" s="21">
        <v>13.522199999999998</v>
      </c>
      <c r="G51" s="37">
        <v>15894.208511999999</v>
      </c>
      <c r="H51" s="37">
        <v>18278.339788799996</v>
      </c>
      <c r="I51" s="37">
        <f t="shared" ref="I51:I59" si="6">G51+2500</f>
        <v>18394.208511999997</v>
      </c>
      <c r="J51" s="38">
        <f t="shared" ref="J51:J59" si="7">H51+2500</f>
        <v>20778.339788799996</v>
      </c>
    </row>
    <row r="52" spans="1:10" s="47" customFormat="1" x14ac:dyDescent="0.35">
      <c r="A52" s="31" t="s">
        <v>722</v>
      </c>
      <c r="B52" s="22">
        <v>5</v>
      </c>
      <c r="C52" s="23">
        <v>240</v>
      </c>
      <c r="D52" s="22">
        <v>55</v>
      </c>
      <c r="E52" s="24">
        <v>547.596</v>
      </c>
      <c r="F52" s="25">
        <v>16.257199999999997</v>
      </c>
      <c r="G52" s="39">
        <v>18875.272416</v>
      </c>
      <c r="H52" s="39">
        <v>21517.810554240001</v>
      </c>
      <c r="I52" s="39">
        <f t="shared" si="6"/>
        <v>21375.272416</v>
      </c>
      <c r="J52" s="40">
        <f t="shared" si="7"/>
        <v>24017.810554240001</v>
      </c>
    </row>
    <row r="53" spans="1:10" s="47" customFormat="1" x14ac:dyDescent="0.35">
      <c r="A53" s="32" t="s">
        <v>705</v>
      </c>
      <c r="B53" s="2">
        <v>6</v>
      </c>
      <c r="C53" s="3">
        <v>290</v>
      </c>
      <c r="D53" s="2">
        <v>55</v>
      </c>
      <c r="E53" s="7">
        <v>655.928</v>
      </c>
      <c r="F53" s="11">
        <v>18.992200000000004</v>
      </c>
      <c r="G53" s="41">
        <v>22101.974015999996</v>
      </c>
      <c r="H53" s="41">
        <v>25196.250378239998</v>
      </c>
      <c r="I53" s="41">
        <f t="shared" si="6"/>
        <v>24601.974015999996</v>
      </c>
      <c r="J53" s="42">
        <f t="shared" si="7"/>
        <v>27696.250378239998</v>
      </c>
    </row>
    <row r="54" spans="1:10" s="47" customFormat="1" x14ac:dyDescent="0.35">
      <c r="A54" s="31" t="s">
        <v>706</v>
      </c>
      <c r="B54" s="22">
        <v>7</v>
      </c>
      <c r="C54" s="23">
        <v>340</v>
      </c>
      <c r="D54" s="22">
        <v>55</v>
      </c>
      <c r="E54" s="24">
        <v>764.26</v>
      </c>
      <c r="F54" s="25">
        <v>21.727200000000003</v>
      </c>
      <c r="G54" s="39">
        <v>25390.288156000002</v>
      </c>
      <c r="H54" s="39">
        <v>28691.02561628</v>
      </c>
      <c r="I54" s="39">
        <f t="shared" si="6"/>
        <v>27890.288156000002</v>
      </c>
      <c r="J54" s="40">
        <f t="shared" si="7"/>
        <v>31191.02561628</v>
      </c>
    </row>
    <row r="55" spans="1:10" s="47" customFormat="1" x14ac:dyDescent="0.35">
      <c r="A55" s="32" t="s">
        <v>761</v>
      </c>
      <c r="B55" s="2">
        <v>8</v>
      </c>
      <c r="C55" s="3">
        <v>390</v>
      </c>
      <c r="D55" s="2">
        <v>55</v>
      </c>
      <c r="E55" s="7">
        <v>872.59199999999998</v>
      </c>
      <c r="F55" s="11">
        <v>24.462200000000003</v>
      </c>
      <c r="G55" s="41">
        <v>28455.726776</v>
      </c>
      <c r="H55" s="41">
        <v>31870.41398912001</v>
      </c>
      <c r="I55" s="41">
        <f t="shared" si="6"/>
        <v>30955.726776</v>
      </c>
      <c r="J55" s="42">
        <f t="shared" si="7"/>
        <v>34370.41398912001</v>
      </c>
    </row>
    <row r="56" spans="1:10" s="47" customFormat="1" x14ac:dyDescent="0.35">
      <c r="A56" s="31" t="s">
        <v>762</v>
      </c>
      <c r="B56" s="22">
        <v>9</v>
      </c>
      <c r="C56" s="23">
        <v>440</v>
      </c>
      <c r="D56" s="22">
        <v>55</v>
      </c>
      <c r="E56" s="24">
        <v>980.92400000000009</v>
      </c>
      <c r="F56" s="25">
        <v>27.197200000000002</v>
      </c>
      <c r="G56" s="39">
        <v>31525.761256000002</v>
      </c>
      <c r="H56" s="39">
        <v>34993.594994160005</v>
      </c>
      <c r="I56" s="39">
        <f t="shared" si="6"/>
        <v>34025.761255999998</v>
      </c>
      <c r="J56" s="40">
        <f t="shared" si="7"/>
        <v>37493.594994160005</v>
      </c>
    </row>
    <row r="57" spans="1:10" s="47" customFormat="1" x14ac:dyDescent="0.35">
      <c r="A57" s="32" t="s">
        <v>763</v>
      </c>
      <c r="B57" s="2">
        <v>10</v>
      </c>
      <c r="C57" s="3">
        <v>490</v>
      </c>
      <c r="D57" s="2">
        <v>55</v>
      </c>
      <c r="E57" s="7">
        <v>1089.2560000000001</v>
      </c>
      <c r="F57" s="11">
        <v>29.932200000000002</v>
      </c>
      <c r="G57" s="41">
        <v>34783.363680000009</v>
      </c>
      <c r="H57" s="41">
        <v>38261.700048000013</v>
      </c>
      <c r="I57" s="41">
        <f t="shared" si="6"/>
        <v>37283.363680000009</v>
      </c>
      <c r="J57" s="42">
        <f t="shared" si="7"/>
        <v>40761.700048000013</v>
      </c>
    </row>
    <row r="58" spans="1:10" s="47" customFormat="1" x14ac:dyDescent="0.35">
      <c r="A58" s="31" t="s">
        <v>764</v>
      </c>
      <c r="B58" s="22">
        <v>11</v>
      </c>
      <c r="C58" s="23">
        <v>540</v>
      </c>
      <c r="D58" s="22">
        <v>55</v>
      </c>
      <c r="E58" s="24">
        <v>1197.588</v>
      </c>
      <c r="F58" s="25">
        <v>32.667200000000001</v>
      </c>
      <c r="G58" s="39">
        <v>37882.15782</v>
      </c>
      <c r="H58" s="39">
        <v>41291.552023800003</v>
      </c>
      <c r="I58" s="39">
        <f t="shared" si="6"/>
        <v>40382.15782</v>
      </c>
      <c r="J58" s="40">
        <f t="shared" si="7"/>
        <v>43791.552023800003</v>
      </c>
    </row>
    <row r="59" spans="1:10" s="47" customFormat="1" x14ac:dyDescent="0.35">
      <c r="A59" s="32" t="s">
        <v>765</v>
      </c>
      <c r="B59" s="2">
        <v>12</v>
      </c>
      <c r="C59" s="3">
        <v>590</v>
      </c>
      <c r="D59" s="2">
        <v>55</v>
      </c>
      <c r="E59" s="7">
        <v>1305.92</v>
      </c>
      <c r="F59" s="11">
        <v>35.402200000000001</v>
      </c>
      <c r="G59" s="41">
        <v>41390.906895000007</v>
      </c>
      <c r="H59" s="41">
        <v>44702.179446599999</v>
      </c>
      <c r="I59" s="41">
        <f t="shared" si="6"/>
        <v>43890.906895000007</v>
      </c>
      <c r="J59" s="42">
        <f t="shared" si="7"/>
        <v>47202.179446599999</v>
      </c>
    </row>
    <row r="60" spans="1:10" s="47" customFormat="1" x14ac:dyDescent="0.35">
      <c r="A60" s="31" t="s">
        <v>766</v>
      </c>
      <c r="B60" s="22">
        <v>13</v>
      </c>
      <c r="C60" s="23">
        <v>640</v>
      </c>
      <c r="D60" s="22">
        <v>55</v>
      </c>
      <c r="E60" s="24">
        <v>1414.252</v>
      </c>
      <c r="F60" s="25">
        <v>38.1372</v>
      </c>
      <c r="G60" s="39">
        <v>44623.842384600008</v>
      </c>
      <c r="H60" s="39">
        <v>47747.511351522015</v>
      </c>
      <c r="I60" s="39" t="s">
        <v>698</v>
      </c>
      <c r="J60" s="40" t="s">
        <v>698</v>
      </c>
    </row>
    <row r="61" spans="1:10" s="47" customFormat="1" x14ac:dyDescent="0.35">
      <c r="A61" s="32" t="s">
        <v>767</v>
      </c>
      <c r="B61" s="2">
        <v>14</v>
      </c>
      <c r="C61" s="3">
        <v>690</v>
      </c>
      <c r="D61" s="2">
        <v>55</v>
      </c>
      <c r="E61" s="7">
        <v>1522.5840000000001</v>
      </c>
      <c r="F61" s="11">
        <v>40.872199999999999</v>
      </c>
      <c r="G61" s="41">
        <v>47729.4212376</v>
      </c>
      <c r="H61" s="41">
        <v>50593.186511856002</v>
      </c>
      <c r="I61" s="41" t="s">
        <v>698</v>
      </c>
      <c r="J61" s="42" t="s">
        <v>698</v>
      </c>
    </row>
    <row r="62" spans="1:10" s="47" customFormat="1" ht="15" thickBot="1" x14ac:dyDescent="0.4">
      <c r="A62" s="33" t="s">
        <v>768</v>
      </c>
      <c r="B62" s="26">
        <v>15</v>
      </c>
      <c r="C62" s="27">
        <v>740</v>
      </c>
      <c r="D62" s="26">
        <v>55</v>
      </c>
      <c r="E62" s="28">
        <v>1630.9160000000004</v>
      </c>
      <c r="F62" s="29">
        <v>43.607199999999999</v>
      </c>
      <c r="G62" s="43">
        <v>51070.480724232002</v>
      </c>
      <c r="H62" s="43">
        <v>54134.709567685924</v>
      </c>
      <c r="I62" s="43" t="s">
        <v>698</v>
      </c>
      <c r="J62" s="44" t="s">
        <v>698</v>
      </c>
    </row>
    <row r="63" spans="1:10" s="47" customFormat="1" ht="15" thickBot="1" x14ac:dyDescent="0.4">
      <c r="A63" s="100" t="s">
        <v>290</v>
      </c>
      <c r="B63" s="101"/>
      <c r="C63" s="101"/>
      <c r="D63" s="101"/>
      <c r="E63" s="101"/>
      <c r="F63" s="101"/>
      <c r="G63" s="101"/>
      <c r="H63" s="101"/>
      <c r="I63" s="102"/>
      <c r="J63" s="102"/>
    </row>
    <row r="64" spans="1:10" s="47" customFormat="1" x14ac:dyDescent="0.35">
      <c r="A64" s="30" t="s">
        <v>723</v>
      </c>
      <c r="B64" s="16">
        <v>4</v>
      </c>
      <c r="C64" s="17">
        <v>190</v>
      </c>
      <c r="D64" s="16">
        <v>55</v>
      </c>
      <c r="E64" s="20">
        <v>513.46399999999994</v>
      </c>
      <c r="F64" s="21">
        <v>15.3462</v>
      </c>
      <c r="G64" s="37">
        <v>16536.671424</v>
      </c>
      <c r="H64" s="37">
        <v>19017.172137599999</v>
      </c>
      <c r="I64" s="37">
        <f t="shared" ref="I64:I72" si="8">G64+2500</f>
        <v>19036.671424</v>
      </c>
      <c r="J64" s="38">
        <f t="shared" ref="J64:J72" si="9">H64+2500</f>
        <v>21517.172137599999</v>
      </c>
    </row>
    <row r="65" spans="1:10" s="47" customFormat="1" x14ac:dyDescent="0.35">
      <c r="A65" s="31" t="s">
        <v>724</v>
      </c>
      <c r="B65" s="22">
        <v>5</v>
      </c>
      <c r="C65" s="23">
        <v>240</v>
      </c>
      <c r="D65" s="22">
        <v>55</v>
      </c>
      <c r="E65" s="24">
        <v>640.346</v>
      </c>
      <c r="F65" s="25">
        <v>18.537200000000006</v>
      </c>
      <c r="G65" s="39">
        <v>19680.600575999997</v>
      </c>
      <c r="H65" s="39">
        <v>22435.884656639995</v>
      </c>
      <c r="I65" s="39">
        <f t="shared" si="8"/>
        <v>22180.600575999997</v>
      </c>
      <c r="J65" s="40">
        <f t="shared" si="9"/>
        <v>24935.884656639995</v>
      </c>
    </row>
    <row r="66" spans="1:10" s="47" customFormat="1" x14ac:dyDescent="0.35">
      <c r="A66" s="32" t="s">
        <v>707</v>
      </c>
      <c r="B66" s="2">
        <v>6</v>
      </c>
      <c r="C66" s="3">
        <v>290</v>
      </c>
      <c r="D66" s="2">
        <v>55</v>
      </c>
      <c r="E66" s="7">
        <v>767.22800000000007</v>
      </c>
      <c r="F66" s="11">
        <v>21.728200000000001</v>
      </c>
      <c r="G66" s="41">
        <v>23079.897216000001</v>
      </c>
      <c r="H66" s="41">
        <v>26311.082826239999</v>
      </c>
      <c r="I66" s="41">
        <f t="shared" si="8"/>
        <v>25579.897216000001</v>
      </c>
      <c r="J66" s="42">
        <f t="shared" si="9"/>
        <v>28811.082826239999</v>
      </c>
    </row>
    <row r="67" spans="1:10" s="47" customFormat="1" x14ac:dyDescent="0.35">
      <c r="A67" s="31" t="s">
        <v>708</v>
      </c>
      <c r="B67" s="22">
        <v>7</v>
      </c>
      <c r="C67" s="23">
        <v>340</v>
      </c>
      <c r="D67" s="22">
        <v>55</v>
      </c>
      <c r="E67" s="24">
        <v>894.11</v>
      </c>
      <c r="F67" s="25">
        <v>24.919200000000004</v>
      </c>
      <c r="G67" s="39">
        <v>26545.68736</v>
      </c>
      <c r="H67" s="39">
        <v>29996.626716800001</v>
      </c>
      <c r="I67" s="39">
        <f t="shared" si="8"/>
        <v>29045.68736</v>
      </c>
      <c r="J67" s="40">
        <f t="shared" si="9"/>
        <v>32496.626716800001</v>
      </c>
    </row>
    <row r="68" spans="1:10" s="47" customFormat="1" x14ac:dyDescent="0.35">
      <c r="A68" s="32" t="s">
        <v>769</v>
      </c>
      <c r="B68" s="2">
        <v>8</v>
      </c>
      <c r="C68" s="3">
        <v>390</v>
      </c>
      <c r="D68" s="2">
        <v>55</v>
      </c>
      <c r="E68" s="7">
        <v>1020.992</v>
      </c>
      <c r="F68" s="11">
        <v>28.110200000000006</v>
      </c>
      <c r="G68" s="41">
        <v>29775.657768000001</v>
      </c>
      <c r="H68" s="41">
        <v>33348.73670016</v>
      </c>
      <c r="I68" s="41">
        <f t="shared" si="8"/>
        <v>32275.657768000001</v>
      </c>
      <c r="J68" s="42">
        <f t="shared" si="9"/>
        <v>35848.73670016</v>
      </c>
    </row>
    <row r="69" spans="1:10" s="47" customFormat="1" x14ac:dyDescent="0.35">
      <c r="A69" s="31" t="s">
        <v>770</v>
      </c>
      <c r="B69" s="22">
        <v>9</v>
      </c>
      <c r="C69" s="23">
        <v>440</v>
      </c>
      <c r="D69" s="22">
        <v>55</v>
      </c>
      <c r="E69" s="24">
        <v>1147.874</v>
      </c>
      <c r="F69" s="25">
        <v>31.301200000000005</v>
      </c>
      <c r="G69" s="39">
        <v>33013.900723999999</v>
      </c>
      <c r="H69" s="39">
        <v>36645.429803639992</v>
      </c>
      <c r="I69" s="39">
        <f t="shared" si="8"/>
        <v>35513.900723999999</v>
      </c>
      <c r="J69" s="40">
        <f t="shared" si="9"/>
        <v>39145.429803639992</v>
      </c>
    </row>
    <row r="70" spans="1:10" s="47" customFormat="1" x14ac:dyDescent="0.35">
      <c r="A70" s="32" t="s">
        <v>771</v>
      </c>
      <c r="B70" s="2">
        <v>10</v>
      </c>
      <c r="C70" s="3">
        <v>490</v>
      </c>
      <c r="D70" s="2">
        <v>55</v>
      </c>
      <c r="E70" s="7">
        <v>1274.7560000000001</v>
      </c>
      <c r="F70" s="11">
        <v>34.492200000000004</v>
      </c>
      <c r="G70" s="41">
        <v>36444.55386</v>
      </c>
      <c r="H70" s="41">
        <v>40089.009246000001</v>
      </c>
      <c r="I70" s="41">
        <f t="shared" si="8"/>
        <v>38944.55386</v>
      </c>
      <c r="J70" s="42">
        <f t="shared" si="9"/>
        <v>42589.009246000001</v>
      </c>
    </row>
    <row r="71" spans="1:10" s="47" customFormat="1" x14ac:dyDescent="0.35">
      <c r="A71" s="31" t="s">
        <v>772</v>
      </c>
      <c r="B71" s="22">
        <v>11</v>
      </c>
      <c r="C71" s="23">
        <v>540</v>
      </c>
      <c r="D71" s="22">
        <v>55</v>
      </c>
      <c r="E71" s="24">
        <v>1401.6379999999999</v>
      </c>
      <c r="F71" s="25">
        <v>37.683200000000006</v>
      </c>
      <c r="G71" s="39">
        <v>39712.42353</v>
      </c>
      <c r="H71" s="39">
        <v>43286.541647700004</v>
      </c>
      <c r="I71" s="39">
        <f t="shared" si="8"/>
        <v>42212.42353</v>
      </c>
      <c r="J71" s="40">
        <f t="shared" si="9"/>
        <v>45786.541647700004</v>
      </c>
    </row>
    <row r="72" spans="1:10" s="47" customFormat="1" x14ac:dyDescent="0.35">
      <c r="A72" s="32" t="s">
        <v>773</v>
      </c>
      <c r="B72" s="2">
        <v>12</v>
      </c>
      <c r="C72" s="3">
        <v>590</v>
      </c>
      <c r="D72" s="2">
        <v>55</v>
      </c>
      <c r="E72" s="7">
        <v>1528.52</v>
      </c>
      <c r="F72" s="11">
        <v>40.874200000000002</v>
      </c>
      <c r="G72" s="41">
        <v>43405.442437500002</v>
      </c>
      <c r="H72" s="41">
        <v>46877.877832500002</v>
      </c>
      <c r="I72" s="41">
        <f t="shared" si="8"/>
        <v>45905.442437500002</v>
      </c>
      <c r="J72" s="42">
        <f t="shared" si="9"/>
        <v>49377.877832500002</v>
      </c>
    </row>
    <row r="73" spans="1:10" s="47" customFormat="1" x14ac:dyDescent="0.35">
      <c r="A73" s="31" t="s">
        <v>774</v>
      </c>
      <c r="B73" s="22">
        <v>13</v>
      </c>
      <c r="C73" s="23">
        <v>640</v>
      </c>
      <c r="D73" s="22">
        <v>55</v>
      </c>
      <c r="E73" s="24">
        <v>1655.4019999999998</v>
      </c>
      <c r="F73" s="25">
        <v>44.065200000000011</v>
      </c>
      <c r="G73" s="39">
        <v>46815.078866399999</v>
      </c>
      <c r="H73" s="39">
        <v>50092.134387048005</v>
      </c>
      <c r="I73" s="39" t="s">
        <v>698</v>
      </c>
      <c r="J73" s="40" t="s">
        <v>698</v>
      </c>
    </row>
    <row r="74" spans="1:10" s="47" customFormat="1" x14ac:dyDescent="0.35">
      <c r="A74" s="32" t="s">
        <v>775</v>
      </c>
      <c r="B74" s="2">
        <v>14</v>
      </c>
      <c r="C74" s="3">
        <v>690</v>
      </c>
      <c r="D74" s="2">
        <v>55</v>
      </c>
      <c r="E74" s="7">
        <v>1782.2840000000001</v>
      </c>
      <c r="F74" s="11">
        <v>47.256200000000007</v>
      </c>
      <c r="G74" s="41">
        <v>50090.223261600004</v>
      </c>
      <c r="H74" s="41">
        <v>53095.636657296003</v>
      </c>
      <c r="I74" s="41" t="s">
        <v>698</v>
      </c>
      <c r="J74" s="42" t="s">
        <v>698</v>
      </c>
    </row>
    <row r="75" spans="1:10" s="47" customFormat="1" ht="15" thickBot="1" x14ac:dyDescent="0.4">
      <c r="A75" s="33" t="s">
        <v>776</v>
      </c>
      <c r="B75" s="26">
        <v>15</v>
      </c>
      <c r="C75" s="27">
        <v>740</v>
      </c>
      <c r="D75" s="26">
        <v>55</v>
      </c>
      <c r="E75" s="28">
        <v>1909.1660000000004</v>
      </c>
      <c r="F75" s="29">
        <v>50.447200000000009</v>
      </c>
      <c r="G75" s="43">
        <v>53596.538889912015</v>
      </c>
      <c r="H75" s="43">
        <v>56812.331223306741</v>
      </c>
      <c r="I75" s="43" t="s">
        <v>698</v>
      </c>
      <c r="J75" s="44" t="s">
        <v>698</v>
      </c>
    </row>
    <row r="76" spans="1:10" s="47" customFormat="1" ht="15" thickBot="1" x14ac:dyDescent="0.4">
      <c r="A76" s="100" t="s">
        <v>289</v>
      </c>
      <c r="B76" s="101"/>
      <c r="C76" s="101"/>
      <c r="D76" s="101"/>
      <c r="E76" s="101"/>
      <c r="F76" s="101"/>
      <c r="G76" s="101"/>
      <c r="H76" s="101"/>
      <c r="I76" s="102"/>
      <c r="J76" s="102"/>
    </row>
    <row r="77" spans="1:10" s="47" customFormat="1" x14ac:dyDescent="0.35">
      <c r="A77" s="30" t="s">
        <v>725</v>
      </c>
      <c r="B77" s="16">
        <v>4</v>
      </c>
      <c r="C77" s="17">
        <v>190</v>
      </c>
      <c r="D77" s="16">
        <v>55</v>
      </c>
      <c r="E77" s="20">
        <v>587.66399999999999</v>
      </c>
      <c r="F77" s="21">
        <v>17.170200000000005</v>
      </c>
      <c r="G77" s="37">
        <v>18048.348863999996</v>
      </c>
      <c r="H77" s="37">
        <v>20214.150727679997</v>
      </c>
      <c r="I77" s="37">
        <f t="shared" ref="I77:I85" si="10">G77+2500</f>
        <v>20548.348863999996</v>
      </c>
      <c r="J77" s="38">
        <f t="shared" ref="J77:J85" si="11">H77+2500</f>
        <v>22714.150727679997</v>
      </c>
    </row>
    <row r="78" spans="1:10" s="47" customFormat="1" x14ac:dyDescent="0.35">
      <c r="A78" s="31" t="s">
        <v>726</v>
      </c>
      <c r="B78" s="22">
        <v>5</v>
      </c>
      <c r="C78" s="23">
        <v>240</v>
      </c>
      <c r="D78" s="22">
        <v>55</v>
      </c>
      <c r="E78" s="24">
        <v>733.096</v>
      </c>
      <c r="F78" s="25">
        <v>20.817200000000003</v>
      </c>
      <c r="G78" s="39">
        <v>21571.996992</v>
      </c>
      <c r="H78" s="39">
        <v>24160.636631040004</v>
      </c>
      <c r="I78" s="39">
        <f t="shared" si="10"/>
        <v>24071.996992</v>
      </c>
      <c r="J78" s="40">
        <f t="shared" si="11"/>
        <v>26660.636631040004</v>
      </c>
    </row>
    <row r="79" spans="1:10" s="47" customFormat="1" x14ac:dyDescent="0.35">
      <c r="A79" s="32" t="s">
        <v>709</v>
      </c>
      <c r="B79" s="2">
        <v>6</v>
      </c>
      <c r="C79" s="3">
        <v>290</v>
      </c>
      <c r="D79" s="2">
        <v>55</v>
      </c>
      <c r="E79" s="7">
        <v>878.52799999999979</v>
      </c>
      <c r="F79" s="11">
        <v>24.464200000000005</v>
      </c>
      <c r="G79" s="41">
        <v>25379.608704000002</v>
      </c>
      <c r="H79" s="41">
        <v>27917.569574400004</v>
      </c>
      <c r="I79" s="41">
        <f t="shared" si="10"/>
        <v>27879.608704000002</v>
      </c>
      <c r="J79" s="42">
        <f t="shared" si="11"/>
        <v>30417.569574400004</v>
      </c>
    </row>
    <row r="80" spans="1:10" s="47" customFormat="1" x14ac:dyDescent="0.35">
      <c r="A80" s="31" t="s">
        <v>710</v>
      </c>
      <c r="B80" s="22">
        <v>7</v>
      </c>
      <c r="C80" s="23">
        <v>340</v>
      </c>
      <c r="D80" s="22">
        <v>55</v>
      </c>
      <c r="E80" s="24">
        <v>1023.9599999999999</v>
      </c>
      <c r="F80" s="25">
        <v>28.111200000000004</v>
      </c>
      <c r="G80" s="39">
        <v>29259.083104000001</v>
      </c>
      <c r="H80" s="39">
        <v>31892.400583360002</v>
      </c>
      <c r="I80" s="39">
        <f t="shared" si="10"/>
        <v>31759.083104000001</v>
      </c>
      <c r="J80" s="40">
        <f t="shared" si="11"/>
        <v>34392.400583360002</v>
      </c>
    </row>
    <row r="81" spans="1:10" s="47" customFormat="1" x14ac:dyDescent="0.35">
      <c r="A81" s="32" t="s">
        <v>777</v>
      </c>
      <c r="B81" s="2">
        <v>8</v>
      </c>
      <c r="C81" s="3">
        <v>390</v>
      </c>
      <c r="D81" s="2">
        <v>55</v>
      </c>
      <c r="E81" s="7">
        <v>1169.3919999999998</v>
      </c>
      <c r="F81" s="11">
        <v>31.758200000000006</v>
      </c>
      <c r="G81" s="41">
        <v>32877.863268000001</v>
      </c>
      <c r="H81" s="41">
        <v>35508.092329440005</v>
      </c>
      <c r="I81" s="41">
        <f t="shared" si="10"/>
        <v>35377.863268000001</v>
      </c>
      <c r="J81" s="42">
        <f t="shared" si="11"/>
        <v>38008.092329440005</v>
      </c>
    </row>
    <row r="82" spans="1:10" s="47" customFormat="1" x14ac:dyDescent="0.35">
      <c r="A82" s="31" t="s">
        <v>778</v>
      </c>
      <c r="B82" s="22">
        <v>9</v>
      </c>
      <c r="C82" s="23">
        <v>440</v>
      </c>
      <c r="D82" s="22">
        <v>55</v>
      </c>
      <c r="E82" s="24">
        <v>1314.8240000000001</v>
      </c>
      <c r="F82" s="25">
        <v>35.405200000000008</v>
      </c>
      <c r="G82" s="39">
        <v>36507.673496000003</v>
      </c>
      <c r="H82" s="39">
        <v>39063.210640720004</v>
      </c>
      <c r="I82" s="39">
        <f t="shared" si="10"/>
        <v>39007.673496000003</v>
      </c>
      <c r="J82" s="40">
        <f t="shared" si="11"/>
        <v>41563.210640720004</v>
      </c>
    </row>
    <row r="83" spans="1:10" s="47" customFormat="1" x14ac:dyDescent="0.35">
      <c r="A83" s="32" t="s">
        <v>779</v>
      </c>
      <c r="B83" s="2">
        <v>10</v>
      </c>
      <c r="C83" s="3">
        <v>490</v>
      </c>
      <c r="D83" s="2">
        <v>55</v>
      </c>
      <c r="E83" s="7">
        <v>1460.2560000000001</v>
      </c>
      <c r="F83" s="11">
        <v>39.052200000000006</v>
      </c>
      <c r="G83" s="41">
        <v>40350.84534</v>
      </c>
      <c r="H83" s="41">
        <v>42771.896060400009</v>
      </c>
      <c r="I83" s="41">
        <f t="shared" si="10"/>
        <v>42850.84534</v>
      </c>
      <c r="J83" s="42">
        <f t="shared" si="11"/>
        <v>45271.896060400009</v>
      </c>
    </row>
    <row r="84" spans="1:10" s="47" customFormat="1" x14ac:dyDescent="0.35">
      <c r="A84" s="31" t="s">
        <v>780</v>
      </c>
      <c r="B84" s="22">
        <v>11</v>
      </c>
      <c r="C84" s="23">
        <v>540</v>
      </c>
      <c r="D84" s="22">
        <v>55</v>
      </c>
      <c r="E84" s="24">
        <v>1605.6879999999999</v>
      </c>
      <c r="F84" s="25">
        <v>42.699200000000005</v>
      </c>
      <c r="G84" s="39">
        <v>44014.148490000007</v>
      </c>
      <c r="H84" s="39">
        <v>46214.855914500011</v>
      </c>
      <c r="I84" s="39">
        <f t="shared" si="10"/>
        <v>46514.148490000007</v>
      </c>
      <c r="J84" s="40">
        <f t="shared" si="11"/>
        <v>48714.855914500011</v>
      </c>
    </row>
    <row r="85" spans="1:10" s="47" customFormat="1" x14ac:dyDescent="0.35">
      <c r="A85" s="32" t="s">
        <v>781</v>
      </c>
      <c r="B85" s="2">
        <v>12</v>
      </c>
      <c r="C85" s="3">
        <v>590</v>
      </c>
      <c r="D85" s="2">
        <v>55</v>
      </c>
      <c r="E85" s="7">
        <v>1751.1199999999997</v>
      </c>
      <c r="F85" s="11">
        <v>46.346200000000003</v>
      </c>
      <c r="G85" s="41">
        <v>48151.789042500001</v>
      </c>
      <c r="H85" s="41">
        <v>50077.860604200003</v>
      </c>
      <c r="I85" s="41">
        <f t="shared" si="10"/>
        <v>50651.789042500001</v>
      </c>
      <c r="J85" s="42">
        <f t="shared" si="11"/>
        <v>52577.860604200003</v>
      </c>
    </row>
    <row r="86" spans="1:10" s="47" customFormat="1" x14ac:dyDescent="0.35">
      <c r="A86" s="31" t="s">
        <v>782</v>
      </c>
      <c r="B86" s="22">
        <v>13</v>
      </c>
      <c r="C86" s="23">
        <v>640</v>
      </c>
      <c r="D86" s="22">
        <v>55</v>
      </c>
      <c r="E86" s="24">
        <v>1896.5520000000001</v>
      </c>
      <c r="F86" s="25">
        <v>49.993200000000009</v>
      </c>
      <c r="G86" s="39">
        <v>51972.3070974</v>
      </c>
      <c r="H86" s="39">
        <v>53531.476310322003</v>
      </c>
      <c r="I86" s="39" t="s">
        <v>698</v>
      </c>
      <c r="J86" s="40" t="s">
        <v>698</v>
      </c>
    </row>
    <row r="87" spans="1:10" s="47" customFormat="1" x14ac:dyDescent="0.35">
      <c r="A87" s="32" t="s">
        <v>783</v>
      </c>
      <c r="B87" s="2">
        <v>14</v>
      </c>
      <c r="C87" s="3">
        <v>690</v>
      </c>
      <c r="D87" s="2">
        <v>55</v>
      </c>
      <c r="E87" s="7">
        <v>2041.9839999999999</v>
      </c>
      <c r="F87" s="11">
        <v>53.640200000000007</v>
      </c>
      <c r="G87" s="41">
        <v>55643.7289752</v>
      </c>
      <c r="H87" s="41">
        <v>57313.040844456002</v>
      </c>
      <c r="I87" s="41" t="s">
        <v>698</v>
      </c>
      <c r="J87" s="42" t="s">
        <v>698</v>
      </c>
    </row>
    <row r="88" spans="1:10" s="47" customFormat="1" ht="15" thickBot="1" x14ac:dyDescent="0.4">
      <c r="A88" s="33" t="s">
        <v>784</v>
      </c>
      <c r="B88" s="26">
        <v>15</v>
      </c>
      <c r="C88" s="27">
        <v>740</v>
      </c>
      <c r="D88" s="26">
        <v>55</v>
      </c>
      <c r="E88" s="28">
        <v>2187.4160000000002</v>
      </c>
      <c r="F88" s="29">
        <v>57.287200000000006</v>
      </c>
      <c r="G88" s="43">
        <v>59817.008648340001</v>
      </c>
      <c r="H88" s="43">
        <v>61611.518907790203</v>
      </c>
      <c r="I88" s="43" t="s">
        <v>698</v>
      </c>
      <c r="J88" s="44" t="s">
        <v>698</v>
      </c>
    </row>
    <row r="89" spans="1:10" s="47" customFormat="1" ht="15" thickBot="1" x14ac:dyDescent="0.4">
      <c r="A89" s="100" t="s">
        <v>291</v>
      </c>
      <c r="B89" s="101"/>
      <c r="C89" s="101"/>
      <c r="D89" s="101"/>
      <c r="E89" s="101"/>
      <c r="F89" s="101"/>
      <c r="G89" s="101"/>
      <c r="H89" s="101"/>
      <c r="I89" s="102"/>
      <c r="J89" s="102"/>
    </row>
    <row r="90" spans="1:10" s="47" customFormat="1" x14ac:dyDescent="0.35">
      <c r="A90" s="30" t="s">
        <v>727</v>
      </c>
      <c r="B90" s="16">
        <v>4</v>
      </c>
      <c r="C90" s="17">
        <v>190</v>
      </c>
      <c r="D90" s="16">
        <v>55</v>
      </c>
      <c r="E90" s="20">
        <v>661.86400000000003</v>
      </c>
      <c r="F90" s="21">
        <v>18.994200000000003</v>
      </c>
      <c r="G90" s="37">
        <v>20211.487295999999</v>
      </c>
      <c r="H90" s="37">
        <v>22232.636025600001</v>
      </c>
      <c r="I90" s="37">
        <f t="shared" ref="I90:I98" si="12">G90+2500</f>
        <v>22711.487295999999</v>
      </c>
      <c r="J90" s="38">
        <f t="shared" ref="J90:J98" si="13">H90+2500</f>
        <v>24732.636025600001</v>
      </c>
    </row>
    <row r="91" spans="1:10" s="47" customFormat="1" x14ac:dyDescent="0.35">
      <c r="A91" s="31" t="s">
        <v>728</v>
      </c>
      <c r="B91" s="22">
        <v>5</v>
      </c>
      <c r="C91" s="23">
        <v>240</v>
      </c>
      <c r="D91" s="22">
        <v>55</v>
      </c>
      <c r="E91" s="24">
        <v>825.846</v>
      </c>
      <c r="F91" s="25">
        <v>23.097200000000004</v>
      </c>
      <c r="G91" s="39">
        <v>24276.81984</v>
      </c>
      <c r="H91" s="39">
        <v>26704.501824000003</v>
      </c>
      <c r="I91" s="39">
        <f t="shared" si="12"/>
        <v>26776.81984</v>
      </c>
      <c r="J91" s="40">
        <f t="shared" si="13"/>
        <v>29204.501824000003</v>
      </c>
    </row>
    <row r="92" spans="1:10" s="47" customFormat="1" x14ac:dyDescent="0.35">
      <c r="A92" s="32" t="s">
        <v>711</v>
      </c>
      <c r="B92" s="2">
        <v>6</v>
      </c>
      <c r="C92" s="3">
        <v>290</v>
      </c>
      <c r="D92" s="2">
        <v>55</v>
      </c>
      <c r="E92" s="7">
        <v>989.82800000000009</v>
      </c>
      <c r="F92" s="11">
        <v>27.200200000000002</v>
      </c>
      <c r="G92" s="41">
        <v>28661.791872000002</v>
      </c>
      <c r="H92" s="41">
        <v>31527.971059200005</v>
      </c>
      <c r="I92" s="41">
        <f t="shared" si="12"/>
        <v>31161.791872000002</v>
      </c>
      <c r="J92" s="42">
        <f t="shared" si="13"/>
        <v>34027.971059200005</v>
      </c>
    </row>
    <row r="93" spans="1:10" s="47" customFormat="1" x14ac:dyDescent="0.35">
      <c r="A93" s="31" t="s">
        <v>712</v>
      </c>
      <c r="B93" s="22">
        <v>7</v>
      </c>
      <c r="C93" s="23">
        <v>340</v>
      </c>
      <c r="D93" s="22">
        <v>55</v>
      </c>
      <c r="E93" s="24">
        <v>1153.8100000000002</v>
      </c>
      <c r="F93" s="25">
        <v>31.303200000000004</v>
      </c>
      <c r="G93" s="39">
        <v>33130.635568000005</v>
      </c>
      <c r="H93" s="39">
        <v>36112.392769120008</v>
      </c>
      <c r="I93" s="39">
        <f t="shared" si="12"/>
        <v>35630.635568000005</v>
      </c>
      <c r="J93" s="40">
        <f t="shared" si="13"/>
        <v>38612.392769120008</v>
      </c>
    </row>
    <row r="94" spans="1:10" s="47" customFormat="1" x14ac:dyDescent="0.35">
      <c r="A94" s="32" t="s">
        <v>785</v>
      </c>
      <c r="B94" s="2">
        <v>8</v>
      </c>
      <c r="C94" s="3">
        <v>390</v>
      </c>
      <c r="D94" s="2">
        <v>55</v>
      </c>
      <c r="E94" s="7">
        <v>1317.7919999999999</v>
      </c>
      <c r="F94" s="11">
        <v>35.406200000000005</v>
      </c>
      <c r="G94" s="41">
        <v>37311.029823999997</v>
      </c>
      <c r="H94" s="41">
        <v>40295.912209920003</v>
      </c>
      <c r="I94" s="41">
        <f t="shared" si="12"/>
        <v>39811.029823999997</v>
      </c>
      <c r="J94" s="42">
        <f t="shared" si="13"/>
        <v>42795.912209920003</v>
      </c>
    </row>
    <row r="95" spans="1:10" s="47" customFormat="1" x14ac:dyDescent="0.35">
      <c r="A95" s="31" t="s">
        <v>786</v>
      </c>
      <c r="B95" s="22">
        <v>9</v>
      </c>
      <c r="C95" s="23">
        <v>440</v>
      </c>
      <c r="D95" s="22">
        <v>55</v>
      </c>
      <c r="E95" s="24">
        <v>1481.7740000000003</v>
      </c>
      <c r="F95" s="25">
        <v>39.509200000000007</v>
      </c>
      <c r="G95" s="39">
        <v>41497.858284000009</v>
      </c>
      <c r="H95" s="39">
        <v>44402.708363880003</v>
      </c>
      <c r="I95" s="39">
        <f t="shared" si="12"/>
        <v>43997.858284000009</v>
      </c>
      <c r="J95" s="40">
        <f t="shared" si="13"/>
        <v>46902.708363880003</v>
      </c>
    </row>
    <row r="96" spans="1:10" s="47" customFormat="1" x14ac:dyDescent="0.35">
      <c r="A96" s="32" t="s">
        <v>787</v>
      </c>
      <c r="B96" s="2">
        <v>10</v>
      </c>
      <c r="C96" s="3">
        <v>490</v>
      </c>
      <c r="D96" s="2">
        <v>55</v>
      </c>
      <c r="E96" s="7">
        <v>1645.7560000000001</v>
      </c>
      <c r="F96" s="11">
        <v>43.612200000000009</v>
      </c>
      <c r="G96" s="41">
        <v>45932.185649999999</v>
      </c>
      <c r="H96" s="41">
        <v>48688.116789</v>
      </c>
      <c r="I96" s="41">
        <f t="shared" si="12"/>
        <v>48432.185649999999</v>
      </c>
      <c r="J96" s="42">
        <f t="shared" si="13"/>
        <v>51188.116789</v>
      </c>
    </row>
    <row r="97" spans="1:10" s="47" customFormat="1" x14ac:dyDescent="0.35">
      <c r="A97" s="31" t="s">
        <v>788</v>
      </c>
      <c r="B97" s="22">
        <v>11</v>
      </c>
      <c r="C97" s="23">
        <v>540</v>
      </c>
      <c r="D97" s="22">
        <v>55</v>
      </c>
      <c r="E97" s="24">
        <v>1809.7380000000001</v>
      </c>
      <c r="F97" s="25">
        <v>47.715200000000003</v>
      </c>
      <c r="G97" s="39">
        <v>50159.073900000003</v>
      </c>
      <c r="H97" s="39">
        <v>52667.027595000007</v>
      </c>
      <c r="I97" s="39">
        <f t="shared" si="12"/>
        <v>52659.073900000003</v>
      </c>
      <c r="J97" s="40">
        <f t="shared" si="13"/>
        <v>55167.027595000007</v>
      </c>
    </row>
    <row r="98" spans="1:10" s="47" customFormat="1" x14ac:dyDescent="0.35">
      <c r="A98" s="32" t="s">
        <v>789</v>
      </c>
      <c r="B98" s="2">
        <v>12</v>
      </c>
      <c r="C98" s="3">
        <v>590</v>
      </c>
      <c r="D98" s="2">
        <v>55</v>
      </c>
      <c r="E98" s="7">
        <v>1973.72</v>
      </c>
      <c r="F98" s="11">
        <v>51.818200000000004</v>
      </c>
      <c r="G98" s="41">
        <v>54927.614430000001</v>
      </c>
      <c r="H98" s="41">
        <v>57124.719007200001</v>
      </c>
      <c r="I98" s="41">
        <f t="shared" si="12"/>
        <v>57427.614430000001</v>
      </c>
      <c r="J98" s="42">
        <f t="shared" si="13"/>
        <v>59624.719007200001</v>
      </c>
    </row>
    <row r="99" spans="1:10" s="47" customFormat="1" x14ac:dyDescent="0.35">
      <c r="A99" s="31" t="s">
        <v>790</v>
      </c>
      <c r="B99" s="22">
        <v>13</v>
      </c>
      <c r="C99" s="23">
        <v>640</v>
      </c>
      <c r="D99" s="22">
        <v>55</v>
      </c>
      <c r="E99" s="24">
        <v>2137.7020000000002</v>
      </c>
      <c r="F99" s="25">
        <v>55.921200000000006</v>
      </c>
      <c r="G99" s="39">
        <v>59333.887377000006</v>
      </c>
      <c r="H99" s="39">
        <v>61113.903998310008</v>
      </c>
      <c r="I99" s="39" t="s">
        <v>698</v>
      </c>
      <c r="J99" s="40" t="s">
        <v>698</v>
      </c>
    </row>
    <row r="100" spans="1:10" s="47" customFormat="1" x14ac:dyDescent="0.35">
      <c r="A100" s="32" t="s">
        <v>791</v>
      </c>
      <c r="B100" s="2">
        <v>14</v>
      </c>
      <c r="C100" s="3">
        <v>690</v>
      </c>
      <c r="D100" s="2">
        <v>55</v>
      </c>
      <c r="E100" s="7">
        <v>2301.6840000000002</v>
      </c>
      <c r="F100" s="11">
        <v>60.024200000000008</v>
      </c>
      <c r="G100" s="41">
        <v>63570.2154534</v>
      </c>
      <c r="H100" s="41">
        <v>65477.321917002002</v>
      </c>
      <c r="I100" s="41" t="s">
        <v>698</v>
      </c>
      <c r="J100" s="42" t="s">
        <v>698</v>
      </c>
    </row>
    <row r="101" spans="1:10" s="47" customFormat="1" ht="15" thickBot="1" x14ac:dyDescent="0.4">
      <c r="A101" s="33" t="s">
        <v>792</v>
      </c>
      <c r="B101" s="26">
        <v>15</v>
      </c>
      <c r="C101" s="27">
        <v>740</v>
      </c>
      <c r="D101" s="26">
        <v>55</v>
      </c>
      <c r="E101" s="28">
        <v>2465.6660000000002</v>
      </c>
      <c r="F101" s="29">
        <v>64.127200000000002</v>
      </c>
      <c r="G101" s="43">
        <v>68337.981612404998</v>
      </c>
      <c r="H101" s="43">
        <v>70388.12106077715</v>
      </c>
      <c r="I101" s="43" t="s">
        <v>698</v>
      </c>
      <c r="J101" s="44" t="s">
        <v>698</v>
      </c>
    </row>
    <row r="102" spans="1:10" s="47" customFormat="1" ht="15" thickBot="1" x14ac:dyDescent="0.4">
      <c r="A102" s="100" t="s">
        <v>292</v>
      </c>
      <c r="B102" s="101"/>
      <c r="C102" s="101"/>
      <c r="D102" s="101"/>
      <c r="E102" s="101"/>
      <c r="F102" s="101"/>
      <c r="G102" s="101"/>
      <c r="H102" s="101"/>
      <c r="I102" s="102"/>
      <c r="J102" s="102"/>
    </row>
    <row r="103" spans="1:10" s="47" customFormat="1" x14ac:dyDescent="0.35">
      <c r="A103" s="30" t="s">
        <v>729</v>
      </c>
      <c r="B103" s="16">
        <v>4</v>
      </c>
      <c r="C103" s="17">
        <v>190</v>
      </c>
      <c r="D103" s="16">
        <v>55</v>
      </c>
      <c r="E103" s="20">
        <v>736.06400000000008</v>
      </c>
      <c r="F103" s="21">
        <v>20.818200000000004</v>
      </c>
      <c r="G103" s="37">
        <v>25264.809023999998</v>
      </c>
      <c r="H103" s="37">
        <v>27791.289926400001</v>
      </c>
      <c r="I103" s="37">
        <f t="shared" ref="I103:I111" si="14">G103+2500</f>
        <v>27764.809023999998</v>
      </c>
      <c r="J103" s="38">
        <f t="shared" ref="J103:J111" si="15">H103+2500</f>
        <v>30291.289926400001</v>
      </c>
    </row>
    <row r="104" spans="1:10" s="47" customFormat="1" x14ac:dyDescent="0.35">
      <c r="A104" s="31" t="s">
        <v>730</v>
      </c>
      <c r="B104" s="22">
        <v>5</v>
      </c>
      <c r="C104" s="23">
        <v>240</v>
      </c>
      <c r="D104" s="22">
        <v>55</v>
      </c>
      <c r="E104" s="24">
        <v>918.596</v>
      </c>
      <c r="F104" s="25">
        <v>25.377200000000002</v>
      </c>
      <c r="G104" s="39">
        <v>30346.024799999999</v>
      </c>
      <c r="H104" s="39">
        <v>33380.627280000001</v>
      </c>
      <c r="I104" s="39">
        <f t="shared" si="14"/>
        <v>32846.024799999999</v>
      </c>
      <c r="J104" s="40">
        <f t="shared" si="15"/>
        <v>35880.627280000001</v>
      </c>
    </row>
    <row r="105" spans="1:10" s="47" customFormat="1" x14ac:dyDescent="0.35">
      <c r="A105" s="32" t="s">
        <v>713</v>
      </c>
      <c r="B105" s="2">
        <v>6</v>
      </c>
      <c r="C105" s="3">
        <v>290</v>
      </c>
      <c r="D105" s="2">
        <v>55</v>
      </c>
      <c r="E105" s="7">
        <v>1101.1279999999999</v>
      </c>
      <c r="F105" s="11">
        <v>29.936200000000007</v>
      </c>
      <c r="G105" s="41">
        <v>35827.467263999999</v>
      </c>
      <c r="H105" s="41">
        <v>39410.213990399992</v>
      </c>
      <c r="I105" s="41">
        <f t="shared" si="14"/>
        <v>38327.467263999999</v>
      </c>
      <c r="J105" s="42">
        <f t="shared" si="15"/>
        <v>41910.213990399992</v>
      </c>
    </row>
    <row r="106" spans="1:10" s="47" customFormat="1" x14ac:dyDescent="0.35">
      <c r="A106" s="31" t="s">
        <v>714</v>
      </c>
      <c r="B106" s="22">
        <v>7</v>
      </c>
      <c r="C106" s="23">
        <v>340</v>
      </c>
      <c r="D106" s="22">
        <v>55</v>
      </c>
      <c r="E106" s="24">
        <v>1283.6600000000001</v>
      </c>
      <c r="F106" s="25">
        <v>34.495200000000004</v>
      </c>
      <c r="G106" s="39">
        <v>41413.294460000005</v>
      </c>
      <c r="H106" s="39">
        <v>45140.490961400006</v>
      </c>
      <c r="I106" s="39">
        <f t="shared" si="14"/>
        <v>43913.294460000005</v>
      </c>
      <c r="J106" s="40">
        <f t="shared" si="15"/>
        <v>47640.490961400006</v>
      </c>
    </row>
    <row r="107" spans="1:10" s="47" customFormat="1" x14ac:dyDescent="0.35">
      <c r="A107" s="32" t="s">
        <v>793</v>
      </c>
      <c r="B107" s="2">
        <v>8</v>
      </c>
      <c r="C107" s="3">
        <v>390</v>
      </c>
      <c r="D107" s="2">
        <v>55</v>
      </c>
      <c r="E107" s="7">
        <v>1466.192</v>
      </c>
      <c r="F107" s="11">
        <v>39.054200000000002</v>
      </c>
      <c r="G107" s="41">
        <v>46637.868108000002</v>
      </c>
      <c r="H107" s="41">
        <v>50368.897556640004</v>
      </c>
      <c r="I107" s="41">
        <f t="shared" si="14"/>
        <v>49137.868108000002</v>
      </c>
      <c r="J107" s="42">
        <f t="shared" si="15"/>
        <v>52868.897556640004</v>
      </c>
    </row>
    <row r="108" spans="1:10" s="47" customFormat="1" x14ac:dyDescent="0.35">
      <c r="A108" s="31" t="s">
        <v>794</v>
      </c>
      <c r="B108" s="22">
        <v>9</v>
      </c>
      <c r="C108" s="23">
        <v>440</v>
      </c>
      <c r="D108" s="22">
        <v>55</v>
      </c>
      <c r="E108" s="24">
        <v>1648.7239999999999</v>
      </c>
      <c r="F108" s="25">
        <v>43.613200000000006</v>
      </c>
      <c r="G108" s="39">
        <v>51872.552647999997</v>
      </c>
      <c r="H108" s="39">
        <v>55503.631333359997</v>
      </c>
      <c r="I108" s="39">
        <f t="shared" si="14"/>
        <v>54372.552647999997</v>
      </c>
      <c r="J108" s="40">
        <f t="shared" si="15"/>
        <v>58003.631333359997</v>
      </c>
    </row>
    <row r="109" spans="1:10" s="47" customFormat="1" x14ac:dyDescent="0.35">
      <c r="A109" s="32" t="s">
        <v>795</v>
      </c>
      <c r="B109" s="2">
        <v>10</v>
      </c>
      <c r="C109" s="3">
        <v>490</v>
      </c>
      <c r="D109" s="2">
        <v>55</v>
      </c>
      <c r="E109" s="7">
        <v>1831.2560000000001</v>
      </c>
      <c r="F109" s="11">
        <v>48.172200000000004</v>
      </c>
      <c r="G109" s="41">
        <v>57415.463040000002</v>
      </c>
      <c r="H109" s="41">
        <v>60860.390822400004</v>
      </c>
      <c r="I109" s="41">
        <f t="shared" si="14"/>
        <v>59915.463040000002</v>
      </c>
      <c r="J109" s="42">
        <f t="shared" si="15"/>
        <v>63360.390822400004</v>
      </c>
    </row>
    <row r="110" spans="1:10" s="47" customFormat="1" x14ac:dyDescent="0.35">
      <c r="A110" s="31" t="s">
        <v>796</v>
      </c>
      <c r="B110" s="22">
        <v>11</v>
      </c>
      <c r="C110" s="23">
        <v>540</v>
      </c>
      <c r="D110" s="22">
        <v>55</v>
      </c>
      <c r="E110" s="24">
        <v>2013.788</v>
      </c>
      <c r="F110" s="25">
        <v>52.731200000000001</v>
      </c>
      <c r="G110" s="39">
        <v>62698.380420000001</v>
      </c>
      <c r="H110" s="39">
        <v>65833.299441000025</v>
      </c>
      <c r="I110" s="39">
        <f t="shared" si="14"/>
        <v>65198.380420000001</v>
      </c>
      <c r="J110" s="40">
        <f t="shared" si="15"/>
        <v>68333.299441000025</v>
      </c>
    </row>
    <row r="111" spans="1:10" s="47" customFormat="1" x14ac:dyDescent="0.35">
      <c r="A111" s="32" t="s">
        <v>797</v>
      </c>
      <c r="B111" s="2">
        <v>12</v>
      </c>
      <c r="C111" s="3">
        <v>590</v>
      </c>
      <c r="D111" s="2">
        <v>55</v>
      </c>
      <c r="E111" s="7">
        <v>2196.3200000000002</v>
      </c>
      <c r="F111" s="11">
        <v>57.290200000000006</v>
      </c>
      <c r="G111" s="41">
        <v>68659.518037500005</v>
      </c>
      <c r="H111" s="41">
        <v>71405.898758999989</v>
      </c>
      <c r="I111" s="41">
        <f t="shared" si="14"/>
        <v>71159.518037500005</v>
      </c>
      <c r="J111" s="42">
        <f t="shared" si="15"/>
        <v>73905.898758999989</v>
      </c>
    </row>
    <row r="112" spans="1:10" s="47" customFormat="1" x14ac:dyDescent="0.35">
      <c r="A112" s="31" t="s">
        <v>798</v>
      </c>
      <c r="B112" s="22">
        <v>13</v>
      </c>
      <c r="C112" s="23">
        <v>640</v>
      </c>
      <c r="D112" s="22">
        <v>55</v>
      </c>
      <c r="E112" s="24">
        <v>2378.8520000000003</v>
      </c>
      <c r="F112" s="25">
        <v>61.84920000000001</v>
      </c>
      <c r="G112" s="39">
        <v>74167.593427800006</v>
      </c>
      <c r="H112" s="39">
        <v>76392.621230634002</v>
      </c>
      <c r="I112" s="39" t="s">
        <v>698</v>
      </c>
      <c r="J112" s="40" t="s">
        <v>698</v>
      </c>
    </row>
    <row r="113" spans="1:10" s="47" customFormat="1" x14ac:dyDescent="0.35">
      <c r="A113" s="32" t="s">
        <v>799</v>
      </c>
      <c r="B113" s="2">
        <v>14</v>
      </c>
      <c r="C113" s="3">
        <v>690</v>
      </c>
      <c r="D113" s="2">
        <v>55</v>
      </c>
      <c r="E113" s="7">
        <v>2561.384</v>
      </c>
      <c r="F113" s="11">
        <v>66.408199999999994</v>
      </c>
      <c r="G113" s="41">
        <v>79463.471936400005</v>
      </c>
      <c r="H113" s="41">
        <v>81847.376094492007</v>
      </c>
      <c r="I113" s="41" t="s">
        <v>698</v>
      </c>
      <c r="J113" s="42" t="s">
        <v>698</v>
      </c>
    </row>
    <row r="114" spans="1:10" s="47" customFormat="1" ht="15" thickBot="1" x14ac:dyDescent="0.4">
      <c r="A114" s="33" t="s">
        <v>800</v>
      </c>
      <c r="B114" s="26">
        <v>15</v>
      </c>
      <c r="C114" s="27">
        <v>740</v>
      </c>
      <c r="D114" s="26">
        <v>55</v>
      </c>
      <c r="E114" s="28">
        <v>2743.9160000000002</v>
      </c>
      <c r="F114" s="29">
        <v>70.967199999999991</v>
      </c>
      <c r="G114" s="43">
        <v>85423.232331630003</v>
      </c>
      <c r="H114" s="43">
        <v>87985.929301578901</v>
      </c>
      <c r="I114" s="43" t="s">
        <v>698</v>
      </c>
      <c r="J114" s="44" t="s">
        <v>698</v>
      </c>
    </row>
    <row r="115" spans="1:10" s="47" customFormat="1" ht="15" thickBot="1" x14ac:dyDescent="0.4">
      <c r="A115" s="100" t="s">
        <v>293</v>
      </c>
      <c r="B115" s="101"/>
      <c r="C115" s="101"/>
      <c r="D115" s="101"/>
      <c r="E115" s="101"/>
      <c r="F115" s="101"/>
      <c r="G115" s="101"/>
      <c r="H115" s="101"/>
      <c r="I115" s="102"/>
      <c r="J115" s="102"/>
    </row>
    <row r="116" spans="1:10" s="47" customFormat="1" x14ac:dyDescent="0.35">
      <c r="A116" s="30" t="s">
        <v>731</v>
      </c>
      <c r="B116" s="16">
        <v>4</v>
      </c>
      <c r="C116" s="17">
        <v>190</v>
      </c>
      <c r="D116" s="16">
        <v>55</v>
      </c>
      <c r="E116" s="20">
        <v>810.26400000000001</v>
      </c>
      <c r="F116" s="21">
        <v>22.642200000000003</v>
      </c>
      <c r="G116" s="37">
        <v>31580.561376000001</v>
      </c>
      <c r="H116" s="37">
        <v>34738.617513600002</v>
      </c>
      <c r="I116" s="37">
        <f t="shared" ref="I116:I124" si="16">G116+2500</f>
        <v>34080.561375999998</v>
      </c>
      <c r="J116" s="38">
        <f t="shared" ref="J116:J124" si="17">H116+2500</f>
        <v>37238.617513600002</v>
      </c>
    </row>
    <row r="117" spans="1:10" s="47" customFormat="1" x14ac:dyDescent="0.35">
      <c r="A117" s="31" t="s">
        <v>732</v>
      </c>
      <c r="B117" s="22">
        <v>5</v>
      </c>
      <c r="C117" s="23">
        <v>240</v>
      </c>
      <c r="D117" s="22">
        <v>55</v>
      </c>
      <c r="E117" s="24">
        <v>1011.346</v>
      </c>
      <c r="F117" s="25">
        <v>27.6572</v>
      </c>
      <c r="G117" s="39">
        <v>37932.306047999999</v>
      </c>
      <c r="H117" s="39">
        <v>41725.536652800001</v>
      </c>
      <c r="I117" s="39">
        <f t="shared" si="16"/>
        <v>40432.306047999999</v>
      </c>
      <c r="J117" s="40">
        <f t="shared" si="17"/>
        <v>44225.536652800001</v>
      </c>
    </row>
    <row r="118" spans="1:10" s="47" customFormat="1" x14ac:dyDescent="0.35">
      <c r="A118" s="32" t="s">
        <v>801</v>
      </c>
      <c r="B118" s="2">
        <v>6</v>
      </c>
      <c r="C118" s="3">
        <v>290</v>
      </c>
      <c r="D118" s="2">
        <v>55</v>
      </c>
      <c r="E118" s="7">
        <v>1212.4279999999999</v>
      </c>
      <c r="F118" s="11">
        <v>32.672200000000004</v>
      </c>
      <c r="G118" s="41">
        <v>44784.334079999993</v>
      </c>
      <c r="H118" s="41">
        <v>49262.767487999998</v>
      </c>
      <c r="I118" s="41">
        <f t="shared" si="16"/>
        <v>47284.334079999993</v>
      </c>
      <c r="J118" s="42">
        <f t="shared" si="17"/>
        <v>51762.767487999998</v>
      </c>
    </row>
    <row r="119" spans="1:10" s="47" customFormat="1" x14ac:dyDescent="0.35">
      <c r="A119" s="31" t="s">
        <v>802</v>
      </c>
      <c r="B119" s="22">
        <v>7</v>
      </c>
      <c r="C119" s="23">
        <v>340</v>
      </c>
      <c r="D119" s="22">
        <v>55</v>
      </c>
      <c r="E119" s="24">
        <v>1413.51</v>
      </c>
      <c r="F119" s="25">
        <v>37.687200000000004</v>
      </c>
      <c r="G119" s="39">
        <v>51765.928696000003</v>
      </c>
      <c r="H119" s="39">
        <v>56424.862278640008</v>
      </c>
      <c r="I119" s="39">
        <f t="shared" si="16"/>
        <v>54265.928696000003</v>
      </c>
      <c r="J119" s="40">
        <f t="shared" si="17"/>
        <v>58924.862278640008</v>
      </c>
    </row>
    <row r="120" spans="1:10" s="47" customFormat="1" x14ac:dyDescent="0.35">
      <c r="A120" s="32" t="s">
        <v>803</v>
      </c>
      <c r="B120" s="2">
        <v>8</v>
      </c>
      <c r="C120" s="3">
        <v>390</v>
      </c>
      <c r="D120" s="2">
        <v>55</v>
      </c>
      <c r="E120" s="7">
        <v>1614.5920000000001</v>
      </c>
      <c r="F120" s="11">
        <v>42.702199999999998</v>
      </c>
      <c r="G120" s="41">
        <v>58297.564928000007</v>
      </c>
      <c r="H120" s="41">
        <v>62961.370122240012</v>
      </c>
      <c r="I120" s="41">
        <f t="shared" si="16"/>
        <v>60797.564928000007</v>
      </c>
      <c r="J120" s="42">
        <f t="shared" si="17"/>
        <v>65461.370122240012</v>
      </c>
    </row>
    <row r="121" spans="1:10" s="47" customFormat="1" x14ac:dyDescent="0.35">
      <c r="A121" s="31" t="s">
        <v>804</v>
      </c>
      <c r="B121" s="22">
        <v>9</v>
      </c>
      <c r="C121" s="23">
        <v>440</v>
      </c>
      <c r="D121" s="22">
        <v>55</v>
      </c>
      <c r="E121" s="24">
        <v>1815.674</v>
      </c>
      <c r="F121" s="25">
        <v>47.717200000000005</v>
      </c>
      <c r="G121" s="39">
        <v>64840.231223999996</v>
      </c>
      <c r="H121" s="39">
        <v>69379.047409680003</v>
      </c>
      <c r="I121" s="39">
        <f t="shared" si="16"/>
        <v>67340.231223999988</v>
      </c>
      <c r="J121" s="40">
        <f t="shared" si="17"/>
        <v>71879.047409680003</v>
      </c>
    </row>
    <row r="122" spans="1:10" s="47" customFormat="1" x14ac:dyDescent="0.35">
      <c r="A122" s="32" t="s">
        <v>805</v>
      </c>
      <c r="B122" s="2">
        <v>10</v>
      </c>
      <c r="C122" s="3">
        <v>490</v>
      </c>
      <c r="D122" s="2">
        <v>55</v>
      </c>
      <c r="E122" s="7">
        <v>2016.7560000000001</v>
      </c>
      <c r="F122" s="11">
        <v>52.732199999999999</v>
      </c>
      <c r="G122" s="41">
        <v>71769.328800000018</v>
      </c>
      <c r="H122" s="41">
        <v>76075.488528000002</v>
      </c>
      <c r="I122" s="41">
        <f t="shared" si="16"/>
        <v>74269.328800000018</v>
      </c>
      <c r="J122" s="42">
        <f t="shared" si="17"/>
        <v>78575.488528000002</v>
      </c>
    </row>
    <row r="123" spans="1:10" s="47" customFormat="1" x14ac:dyDescent="0.35">
      <c r="A123" s="31" t="s">
        <v>806</v>
      </c>
      <c r="B123" s="22">
        <v>11</v>
      </c>
      <c r="C123" s="23">
        <v>540</v>
      </c>
      <c r="D123" s="22">
        <v>55</v>
      </c>
      <c r="E123" s="24">
        <v>2217.8379999999997</v>
      </c>
      <c r="F123" s="25">
        <v>57.747199999999999</v>
      </c>
      <c r="G123" s="39">
        <v>78373.437480000008</v>
      </c>
      <c r="H123" s="39">
        <v>82292.109354000015</v>
      </c>
      <c r="I123" s="39">
        <f t="shared" si="16"/>
        <v>80873.437480000008</v>
      </c>
      <c r="J123" s="40">
        <f t="shared" si="17"/>
        <v>84792.109354000015</v>
      </c>
    </row>
    <row r="124" spans="1:10" s="47" customFormat="1" x14ac:dyDescent="0.35">
      <c r="A124" s="32" t="s">
        <v>807</v>
      </c>
      <c r="B124" s="2">
        <v>12</v>
      </c>
      <c r="C124" s="3">
        <v>590</v>
      </c>
      <c r="D124" s="2">
        <v>55</v>
      </c>
      <c r="E124" s="7">
        <v>2418.9199999999996</v>
      </c>
      <c r="F124" s="11">
        <v>62.7622</v>
      </c>
      <c r="G124" s="41">
        <v>85824.631034999999</v>
      </c>
      <c r="H124" s="41">
        <v>89257.616276400004</v>
      </c>
      <c r="I124" s="41">
        <f t="shared" si="16"/>
        <v>88324.631034999999</v>
      </c>
      <c r="J124" s="42">
        <f t="shared" si="17"/>
        <v>91757.616276400004</v>
      </c>
    </row>
    <row r="125" spans="1:10" s="47" customFormat="1" x14ac:dyDescent="0.35">
      <c r="A125" s="31" t="s">
        <v>808</v>
      </c>
      <c r="B125" s="22">
        <v>13</v>
      </c>
      <c r="C125" s="23">
        <v>640</v>
      </c>
      <c r="D125" s="22">
        <v>55</v>
      </c>
      <c r="E125" s="24">
        <v>2620.002</v>
      </c>
      <c r="F125" s="25">
        <v>67.777199999999993</v>
      </c>
      <c r="G125" s="39">
        <v>92709.257578200006</v>
      </c>
      <c r="H125" s="39">
        <v>95490.535305546015</v>
      </c>
      <c r="I125" s="39" t="s">
        <v>698</v>
      </c>
      <c r="J125" s="40" t="s">
        <v>698</v>
      </c>
    </row>
    <row r="126" spans="1:10" s="47" customFormat="1" x14ac:dyDescent="0.35">
      <c r="A126" s="32" t="s">
        <v>809</v>
      </c>
      <c r="B126" s="2">
        <v>14</v>
      </c>
      <c r="C126" s="3">
        <v>690</v>
      </c>
      <c r="D126" s="2">
        <v>55</v>
      </c>
      <c r="E126" s="7">
        <v>2821.0839999999998</v>
      </c>
      <c r="F126" s="11">
        <v>72.792199999999994</v>
      </c>
      <c r="G126" s="41">
        <v>99328.871507400007</v>
      </c>
      <c r="H126" s="41">
        <v>102308.737652622</v>
      </c>
      <c r="I126" s="41" t="s">
        <v>698</v>
      </c>
      <c r="J126" s="42" t="s">
        <v>698</v>
      </c>
    </row>
    <row r="127" spans="1:10" s="47" customFormat="1" ht="15" thickBot="1" x14ac:dyDescent="0.4">
      <c r="A127" s="33" t="s">
        <v>810</v>
      </c>
      <c r="B127" s="26">
        <v>15</v>
      </c>
      <c r="C127" s="27">
        <v>740</v>
      </c>
      <c r="D127" s="26">
        <v>55</v>
      </c>
      <c r="E127" s="28">
        <v>3022.1660000000002</v>
      </c>
      <c r="F127" s="29">
        <v>77.807199999999995</v>
      </c>
      <c r="G127" s="43">
        <v>106778.53687045499</v>
      </c>
      <c r="H127" s="43">
        <v>109981.89297656865</v>
      </c>
      <c r="I127" s="43" t="s">
        <v>698</v>
      </c>
      <c r="J127" s="44" t="s">
        <v>698</v>
      </c>
    </row>
    <row r="128" spans="1:10" s="47" customFormat="1" ht="15" thickBot="1" x14ac:dyDescent="0.4">
      <c r="A128" s="100" t="s">
        <v>294</v>
      </c>
      <c r="B128" s="101"/>
      <c r="C128" s="101"/>
      <c r="D128" s="101"/>
      <c r="E128" s="101"/>
      <c r="F128" s="101"/>
      <c r="G128" s="101"/>
      <c r="H128" s="101"/>
      <c r="I128" s="102"/>
      <c r="J128" s="102"/>
    </row>
    <row r="129" spans="1:10" s="47" customFormat="1" x14ac:dyDescent="0.35">
      <c r="A129" s="30" t="s">
        <v>733</v>
      </c>
      <c r="B129" s="16">
        <v>4</v>
      </c>
      <c r="C129" s="17">
        <v>190</v>
      </c>
      <c r="D129" s="16">
        <v>55</v>
      </c>
      <c r="E129" s="20">
        <v>884.46400000000017</v>
      </c>
      <c r="F129" s="21">
        <v>24.466200000000004</v>
      </c>
      <c r="G129" s="37">
        <v>36317.645582399993</v>
      </c>
      <c r="H129" s="37">
        <v>38496.704317343996</v>
      </c>
      <c r="I129" s="37">
        <f t="shared" ref="I129:I137" si="18">G129+2500</f>
        <v>38817.645582399993</v>
      </c>
      <c r="J129" s="38">
        <f t="shared" ref="J129:J137" si="19">H129+2500</f>
        <v>40996.704317343996</v>
      </c>
    </row>
    <row r="130" spans="1:10" s="47" customFormat="1" x14ac:dyDescent="0.35">
      <c r="A130" s="31" t="s">
        <v>734</v>
      </c>
      <c r="B130" s="22">
        <v>5</v>
      </c>
      <c r="C130" s="23">
        <v>240</v>
      </c>
      <c r="D130" s="22">
        <v>55</v>
      </c>
      <c r="E130" s="24">
        <v>1104.096</v>
      </c>
      <c r="F130" s="25">
        <v>29.937200000000001</v>
      </c>
      <c r="G130" s="39">
        <v>43622.151955199995</v>
      </c>
      <c r="H130" s="39">
        <v>46239.481072511997</v>
      </c>
      <c r="I130" s="39">
        <f t="shared" si="18"/>
        <v>46122.151955199995</v>
      </c>
      <c r="J130" s="40">
        <f t="shared" si="19"/>
        <v>48739.481072511997</v>
      </c>
    </row>
    <row r="131" spans="1:10" s="47" customFormat="1" x14ac:dyDescent="0.35">
      <c r="A131" s="32" t="s">
        <v>811</v>
      </c>
      <c r="B131" s="2">
        <v>6</v>
      </c>
      <c r="C131" s="3">
        <v>290</v>
      </c>
      <c r="D131" s="2">
        <v>55</v>
      </c>
      <c r="E131" s="7">
        <v>1323.7280000000001</v>
      </c>
      <c r="F131" s="11">
        <v>35.408200000000001</v>
      </c>
      <c r="G131" s="41">
        <v>51501.984191999996</v>
      </c>
      <c r="H131" s="41">
        <v>54592.103243519996</v>
      </c>
      <c r="I131" s="41">
        <f t="shared" si="18"/>
        <v>54001.984191999996</v>
      </c>
      <c r="J131" s="42">
        <f t="shared" si="19"/>
        <v>57092.103243519996</v>
      </c>
    </row>
    <row r="132" spans="1:10" s="47" customFormat="1" x14ac:dyDescent="0.35">
      <c r="A132" s="31" t="s">
        <v>812</v>
      </c>
      <c r="B132" s="22">
        <v>7</v>
      </c>
      <c r="C132" s="23">
        <v>340</v>
      </c>
      <c r="D132" s="22">
        <v>55</v>
      </c>
      <c r="E132" s="24">
        <v>1543.3600000000001</v>
      </c>
      <c r="F132" s="25">
        <v>40.879200000000004</v>
      </c>
      <c r="G132" s="39">
        <v>59530.818000400002</v>
      </c>
      <c r="H132" s="39">
        <v>63102.667080424006</v>
      </c>
      <c r="I132" s="39">
        <f t="shared" si="18"/>
        <v>62030.818000400002</v>
      </c>
      <c r="J132" s="40">
        <f t="shared" si="19"/>
        <v>65602.667080423998</v>
      </c>
    </row>
    <row r="133" spans="1:10" s="47" customFormat="1" x14ac:dyDescent="0.35">
      <c r="A133" s="32" t="s">
        <v>813</v>
      </c>
      <c r="B133" s="2">
        <v>8</v>
      </c>
      <c r="C133" s="3">
        <v>390</v>
      </c>
      <c r="D133" s="2">
        <v>55</v>
      </c>
      <c r="E133" s="7">
        <v>1762.9920000000002</v>
      </c>
      <c r="F133" s="11">
        <v>46.350200000000001</v>
      </c>
      <c r="G133" s="41">
        <v>67042.199667199995</v>
      </c>
      <c r="H133" s="41">
        <v>71064.731647231994</v>
      </c>
      <c r="I133" s="41">
        <f t="shared" si="18"/>
        <v>69542.199667199995</v>
      </c>
      <c r="J133" s="42">
        <f t="shared" si="19"/>
        <v>73564.731647231994</v>
      </c>
    </row>
    <row r="134" spans="1:10" s="47" customFormat="1" x14ac:dyDescent="0.35">
      <c r="A134" s="31" t="s">
        <v>814</v>
      </c>
      <c r="B134" s="22">
        <v>9</v>
      </c>
      <c r="C134" s="23">
        <v>440</v>
      </c>
      <c r="D134" s="22">
        <v>55</v>
      </c>
      <c r="E134" s="24">
        <v>1982.624</v>
      </c>
      <c r="F134" s="25">
        <v>51.821200000000005</v>
      </c>
      <c r="G134" s="39">
        <v>74566.265907599984</v>
      </c>
      <c r="H134" s="39">
        <v>78294.579202979992</v>
      </c>
      <c r="I134" s="39">
        <f t="shared" si="18"/>
        <v>77066.265907599984</v>
      </c>
      <c r="J134" s="40">
        <f t="shared" si="19"/>
        <v>80794.579202979992</v>
      </c>
    </row>
    <row r="135" spans="1:10" s="47" customFormat="1" x14ac:dyDescent="0.35">
      <c r="A135" s="32" t="s">
        <v>815</v>
      </c>
      <c r="B135" s="2">
        <v>10</v>
      </c>
      <c r="C135" s="3">
        <v>490</v>
      </c>
      <c r="D135" s="2">
        <v>55</v>
      </c>
      <c r="E135" s="7">
        <v>2202.2559999999999</v>
      </c>
      <c r="F135" s="11">
        <v>57.292200000000001</v>
      </c>
      <c r="G135" s="41">
        <v>82534.72812</v>
      </c>
      <c r="H135" s="41">
        <v>86661.464526000011</v>
      </c>
      <c r="I135" s="41">
        <f t="shared" si="18"/>
        <v>85034.72812</v>
      </c>
      <c r="J135" s="42">
        <f t="shared" si="19"/>
        <v>89161.464526000011</v>
      </c>
    </row>
    <row r="136" spans="1:10" s="47" customFormat="1" x14ac:dyDescent="0.35">
      <c r="A136" s="31" t="s">
        <v>816</v>
      </c>
      <c r="B136" s="22">
        <v>11</v>
      </c>
      <c r="C136" s="23">
        <v>540</v>
      </c>
      <c r="D136" s="22">
        <v>55</v>
      </c>
      <c r="E136" s="24">
        <v>2421.8880000000004</v>
      </c>
      <c r="F136" s="25">
        <v>62.763200000000005</v>
      </c>
      <c r="G136" s="39">
        <v>90129.453101999999</v>
      </c>
      <c r="H136" s="39">
        <v>94635.925757100005</v>
      </c>
      <c r="I136" s="39">
        <f t="shared" si="18"/>
        <v>92629.453101999999</v>
      </c>
      <c r="J136" s="40">
        <f t="shared" si="19"/>
        <v>97135.925757100005</v>
      </c>
    </row>
    <row r="137" spans="1:10" s="47" customFormat="1" x14ac:dyDescent="0.35">
      <c r="A137" s="32" t="s">
        <v>817</v>
      </c>
      <c r="B137" s="2">
        <v>12</v>
      </c>
      <c r="C137" s="3">
        <v>590</v>
      </c>
      <c r="D137" s="2">
        <v>55</v>
      </c>
      <c r="E137" s="7">
        <v>2641.52</v>
      </c>
      <c r="F137" s="11">
        <v>68.234200000000001</v>
      </c>
      <c r="G137" s="41">
        <v>98698.325690249985</v>
      </c>
      <c r="H137" s="41">
        <v>102646.25871785996</v>
      </c>
      <c r="I137" s="41">
        <f t="shared" si="18"/>
        <v>101198.32569024999</v>
      </c>
      <c r="J137" s="42">
        <f t="shared" si="19"/>
        <v>105146.25871785996</v>
      </c>
    </row>
    <row r="138" spans="1:10" s="47" customFormat="1" x14ac:dyDescent="0.35">
      <c r="A138" s="31" t="s">
        <v>818</v>
      </c>
      <c r="B138" s="22">
        <v>13</v>
      </c>
      <c r="C138" s="23">
        <v>640</v>
      </c>
      <c r="D138" s="22">
        <v>55</v>
      </c>
      <c r="E138" s="24">
        <v>2861.152</v>
      </c>
      <c r="F138" s="25">
        <v>73.705199999999991</v>
      </c>
      <c r="G138" s="39">
        <v>106615.64621493001</v>
      </c>
      <c r="H138" s="39">
        <v>110880.27206352721</v>
      </c>
      <c r="I138" s="39" t="s">
        <v>698</v>
      </c>
      <c r="J138" s="40" t="s">
        <v>698</v>
      </c>
    </row>
    <row r="139" spans="1:10" s="47" customFormat="1" x14ac:dyDescent="0.35">
      <c r="A139" s="32" t="s">
        <v>819</v>
      </c>
      <c r="B139" s="2">
        <v>14</v>
      </c>
      <c r="C139" s="3">
        <v>690</v>
      </c>
      <c r="D139" s="2">
        <v>55</v>
      </c>
      <c r="E139" s="7">
        <v>3080.7840000000001</v>
      </c>
      <c r="F139" s="11">
        <v>79.176199999999994</v>
      </c>
      <c r="G139" s="41">
        <v>114228.20223351</v>
      </c>
      <c r="H139" s="41">
        <v>117655.04830051531</v>
      </c>
      <c r="I139" s="41" t="s">
        <v>698</v>
      </c>
      <c r="J139" s="42" t="s">
        <v>698</v>
      </c>
    </row>
    <row r="140" spans="1:10" s="47" customFormat="1" ht="15" thickBot="1" x14ac:dyDescent="0.4">
      <c r="A140" s="33" t="s">
        <v>820</v>
      </c>
      <c r="B140" s="26">
        <v>15</v>
      </c>
      <c r="C140" s="27">
        <v>740</v>
      </c>
      <c r="D140" s="26">
        <v>55</v>
      </c>
      <c r="E140" s="28">
        <v>3300.4159999999997</v>
      </c>
      <c r="F140" s="29">
        <v>84.647199999999998</v>
      </c>
      <c r="G140" s="43">
        <v>122795.31740102323</v>
      </c>
      <c r="H140" s="43">
        <v>125251.2237490437</v>
      </c>
      <c r="I140" s="43" t="s">
        <v>698</v>
      </c>
      <c r="J140" s="44" t="s">
        <v>698</v>
      </c>
    </row>
    <row r="141" spans="1:10" s="47" customFormat="1" ht="15" thickBot="1" x14ac:dyDescent="0.4">
      <c r="A141" s="100" t="s">
        <v>295</v>
      </c>
      <c r="B141" s="101"/>
      <c r="C141" s="101"/>
      <c r="D141" s="101"/>
      <c r="E141" s="101"/>
      <c r="F141" s="101"/>
      <c r="G141" s="101"/>
      <c r="H141" s="101"/>
      <c r="I141" s="102"/>
      <c r="J141" s="102"/>
    </row>
    <row r="142" spans="1:10" s="47" customFormat="1" x14ac:dyDescent="0.35">
      <c r="A142" s="30" t="s">
        <v>735</v>
      </c>
      <c r="B142" s="16">
        <v>4</v>
      </c>
      <c r="C142" s="17">
        <v>190</v>
      </c>
      <c r="D142" s="16">
        <v>55</v>
      </c>
      <c r="E142" s="20">
        <v>958.66399999999999</v>
      </c>
      <c r="F142" s="21">
        <v>26.290200000000006</v>
      </c>
      <c r="G142" s="37">
        <v>39562.085760000002</v>
      </c>
      <c r="H142" s="37">
        <v>41935.810905599996</v>
      </c>
      <c r="I142" s="37">
        <f t="shared" ref="I142:I150" si="20">G142+2500</f>
        <v>42062.085760000002</v>
      </c>
      <c r="J142" s="38">
        <f t="shared" ref="J142:J150" si="21">H142+2500</f>
        <v>44435.810905599996</v>
      </c>
    </row>
    <row r="143" spans="1:10" s="47" customFormat="1" x14ac:dyDescent="0.35">
      <c r="A143" s="31" t="s">
        <v>736</v>
      </c>
      <c r="B143" s="22">
        <v>5</v>
      </c>
      <c r="C143" s="23">
        <v>240</v>
      </c>
      <c r="D143" s="22">
        <v>55</v>
      </c>
      <c r="E143" s="24">
        <v>1196.846</v>
      </c>
      <c r="F143" s="25">
        <v>32.217200000000005</v>
      </c>
      <c r="G143" s="39">
        <v>47519.404319999994</v>
      </c>
      <c r="H143" s="39">
        <v>50370.568579199993</v>
      </c>
      <c r="I143" s="39">
        <f t="shared" si="20"/>
        <v>50019.404319999994</v>
      </c>
      <c r="J143" s="40">
        <f t="shared" si="21"/>
        <v>52870.568579199993</v>
      </c>
    </row>
    <row r="144" spans="1:10" s="47" customFormat="1" x14ac:dyDescent="0.35">
      <c r="A144" s="32" t="s">
        <v>821</v>
      </c>
      <c r="B144" s="2">
        <v>6</v>
      </c>
      <c r="C144" s="3">
        <v>290</v>
      </c>
      <c r="D144" s="2">
        <v>55</v>
      </c>
      <c r="E144" s="7">
        <v>1435.0279999999998</v>
      </c>
      <c r="F144" s="11">
        <v>38.144200000000005</v>
      </c>
      <c r="G144" s="41">
        <v>55493.631359999999</v>
      </c>
      <c r="H144" s="41">
        <v>58823.249241600002</v>
      </c>
      <c r="I144" s="41">
        <f t="shared" si="20"/>
        <v>57993.631359999999</v>
      </c>
      <c r="J144" s="42">
        <f t="shared" si="21"/>
        <v>61323.249241600002</v>
      </c>
    </row>
    <row r="145" spans="1:10" s="47" customFormat="1" x14ac:dyDescent="0.35">
      <c r="A145" s="31" t="s">
        <v>822</v>
      </c>
      <c r="B145" s="22">
        <v>7</v>
      </c>
      <c r="C145" s="23">
        <v>340</v>
      </c>
      <c r="D145" s="22">
        <v>55</v>
      </c>
      <c r="E145" s="24">
        <v>1673.2099999999998</v>
      </c>
      <c r="F145" s="25">
        <v>44.071200000000005</v>
      </c>
      <c r="G145" s="39">
        <v>64145.117389999992</v>
      </c>
      <c r="H145" s="39">
        <v>67352.373259499989</v>
      </c>
      <c r="I145" s="39">
        <f t="shared" si="20"/>
        <v>66645.117389999999</v>
      </c>
      <c r="J145" s="40">
        <f t="shared" si="21"/>
        <v>69852.373259499989</v>
      </c>
    </row>
    <row r="146" spans="1:10" s="47" customFormat="1" x14ac:dyDescent="0.35">
      <c r="A146" s="32" t="s">
        <v>823</v>
      </c>
      <c r="B146" s="2">
        <v>8</v>
      </c>
      <c r="C146" s="3">
        <v>390</v>
      </c>
      <c r="D146" s="2">
        <v>55</v>
      </c>
      <c r="E146" s="7">
        <v>1911.3920000000001</v>
      </c>
      <c r="F146" s="11">
        <v>49.998200000000004</v>
      </c>
      <c r="G146" s="41">
        <v>72238.476805000013</v>
      </c>
      <c r="H146" s="41">
        <v>75850.400645250003</v>
      </c>
      <c r="I146" s="41">
        <f t="shared" si="20"/>
        <v>74738.476805000013</v>
      </c>
      <c r="J146" s="42">
        <f t="shared" si="21"/>
        <v>78350.400645250003</v>
      </c>
    </row>
    <row r="147" spans="1:10" s="47" customFormat="1" x14ac:dyDescent="0.35">
      <c r="A147" s="31" t="s">
        <v>824</v>
      </c>
      <c r="B147" s="22">
        <v>9</v>
      </c>
      <c r="C147" s="23">
        <v>440</v>
      </c>
      <c r="D147" s="22">
        <v>55</v>
      </c>
      <c r="E147" s="24">
        <v>2149.5740000000001</v>
      </c>
      <c r="F147" s="25">
        <v>55.925200000000011</v>
      </c>
      <c r="G147" s="39">
        <v>80346.073394999999</v>
      </c>
      <c r="H147" s="39">
        <v>84363.377064750006</v>
      </c>
      <c r="I147" s="39">
        <f t="shared" si="20"/>
        <v>82846.073394999999</v>
      </c>
      <c r="J147" s="40">
        <f t="shared" si="21"/>
        <v>86863.377064750006</v>
      </c>
    </row>
    <row r="148" spans="1:10" s="47" customFormat="1" x14ac:dyDescent="0.35">
      <c r="A148" s="32" t="s">
        <v>825</v>
      </c>
      <c r="B148" s="2">
        <v>10</v>
      </c>
      <c r="C148" s="3">
        <v>490</v>
      </c>
      <c r="D148" s="2">
        <v>55</v>
      </c>
      <c r="E148" s="7">
        <v>2387.7559999999999</v>
      </c>
      <c r="F148" s="11">
        <v>61.852200000000011</v>
      </c>
      <c r="G148" s="41">
        <v>88931.559599999993</v>
      </c>
      <c r="H148" s="41">
        <v>92488.821983999995</v>
      </c>
      <c r="I148" s="41">
        <f t="shared" si="20"/>
        <v>91431.559599999993</v>
      </c>
      <c r="J148" s="42">
        <f t="shared" si="21"/>
        <v>94988.821983999995</v>
      </c>
    </row>
    <row r="149" spans="1:10" s="47" customFormat="1" x14ac:dyDescent="0.35">
      <c r="A149" s="31" t="s">
        <v>826</v>
      </c>
      <c r="B149" s="22">
        <v>11</v>
      </c>
      <c r="C149" s="23">
        <v>540</v>
      </c>
      <c r="D149" s="22">
        <v>55</v>
      </c>
      <c r="E149" s="24">
        <v>2625.9379999999996</v>
      </c>
      <c r="F149" s="25">
        <v>67.779200000000003</v>
      </c>
      <c r="G149" s="39">
        <v>97114.339237499997</v>
      </c>
      <c r="H149" s="39">
        <v>100027.769414625</v>
      </c>
      <c r="I149" s="39">
        <f t="shared" si="20"/>
        <v>99614.339237499997</v>
      </c>
      <c r="J149" s="40">
        <f t="shared" si="21"/>
        <v>102527.769414625</v>
      </c>
    </row>
    <row r="150" spans="1:10" s="47" customFormat="1" x14ac:dyDescent="0.35">
      <c r="A150" s="32" t="s">
        <v>827</v>
      </c>
      <c r="B150" s="2">
        <v>12</v>
      </c>
      <c r="C150" s="3">
        <v>590</v>
      </c>
      <c r="D150" s="2">
        <v>55</v>
      </c>
      <c r="E150" s="7">
        <v>2864.1199999999994</v>
      </c>
      <c r="F150" s="11">
        <v>73.706199999999995</v>
      </c>
      <c r="G150" s="41">
        <v>105204.57723749999</v>
      </c>
      <c r="H150" s="41">
        <v>108360.714554625</v>
      </c>
      <c r="I150" s="41">
        <f t="shared" si="20"/>
        <v>107704.57723749999</v>
      </c>
      <c r="J150" s="42">
        <f t="shared" si="21"/>
        <v>110860.714554625</v>
      </c>
    </row>
    <row r="151" spans="1:10" s="47" customFormat="1" x14ac:dyDescent="0.35">
      <c r="A151" s="31" t="s">
        <v>828</v>
      </c>
      <c r="B151" s="22">
        <v>13</v>
      </c>
      <c r="C151" s="23">
        <v>640</v>
      </c>
      <c r="D151" s="22">
        <v>55</v>
      </c>
      <c r="E151" s="24">
        <v>3102.3020000000001</v>
      </c>
      <c r="F151" s="25">
        <v>79.633200000000002</v>
      </c>
      <c r="G151" s="39">
        <v>113643.41466899999</v>
      </c>
      <c r="H151" s="39">
        <v>115916.28296237999</v>
      </c>
      <c r="I151" s="39" t="s">
        <v>698</v>
      </c>
      <c r="J151" s="40" t="s">
        <v>698</v>
      </c>
    </row>
    <row r="152" spans="1:10" s="47" customFormat="1" x14ac:dyDescent="0.35">
      <c r="A152" s="32" t="s">
        <v>829</v>
      </c>
      <c r="B152" s="2">
        <v>14</v>
      </c>
      <c r="C152" s="3">
        <v>690</v>
      </c>
      <c r="D152" s="2">
        <v>55</v>
      </c>
      <c r="E152" s="7">
        <v>3340.4839999999999</v>
      </c>
      <c r="F152" s="11">
        <v>85.560199999999995</v>
      </c>
      <c r="G152" s="41">
        <v>121758.545709</v>
      </c>
      <c r="H152" s="41">
        <v>122976.13116609</v>
      </c>
      <c r="I152" s="41" t="s">
        <v>698</v>
      </c>
      <c r="J152" s="42" t="s">
        <v>698</v>
      </c>
    </row>
    <row r="153" spans="1:10" s="47" customFormat="1" ht="15" thickBot="1" x14ac:dyDescent="0.4">
      <c r="A153" s="33" t="s">
        <v>830</v>
      </c>
      <c r="B153" s="26">
        <v>15</v>
      </c>
      <c r="C153" s="27">
        <v>740</v>
      </c>
      <c r="D153" s="26">
        <v>55</v>
      </c>
      <c r="E153" s="28">
        <v>3578.6659999999997</v>
      </c>
      <c r="F153" s="29">
        <v>91.487200000000001</v>
      </c>
      <c r="G153" s="43">
        <v>128730.82453696799</v>
      </c>
      <c r="H153" s="43">
        <v>130018.13278233771</v>
      </c>
      <c r="I153" s="43" t="s">
        <v>698</v>
      </c>
      <c r="J153" s="44" t="s">
        <v>698</v>
      </c>
    </row>
    <row r="154" spans="1:10" x14ac:dyDescent="0.35">
      <c r="C154" s="6"/>
      <c r="E154" s="5"/>
    </row>
  </sheetData>
  <mergeCells count="24">
    <mergeCell ref="A102:J102"/>
    <mergeCell ref="A115:J115"/>
    <mergeCell ref="A128:J128"/>
    <mergeCell ref="A1:H1"/>
    <mergeCell ref="A3:E3"/>
    <mergeCell ref="A5:D5"/>
    <mergeCell ref="A7:J7"/>
    <mergeCell ref="A89:J89"/>
    <mergeCell ref="A141:J141"/>
    <mergeCell ref="A8:A10"/>
    <mergeCell ref="B8:B10"/>
    <mergeCell ref="C8:C10"/>
    <mergeCell ref="D8:D10"/>
    <mergeCell ref="E8:E10"/>
    <mergeCell ref="F8:F10"/>
    <mergeCell ref="G8:J8"/>
    <mergeCell ref="G9:H9"/>
    <mergeCell ref="I9:J9"/>
    <mergeCell ref="A11:J11"/>
    <mergeCell ref="A24:J24"/>
    <mergeCell ref="A37:J37"/>
    <mergeCell ref="A50:J50"/>
    <mergeCell ref="A63:J63"/>
    <mergeCell ref="A76:J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Артикул</vt:lpstr>
      <vt:lpstr>ЛВН3060</vt:lpstr>
      <vt:lpstr>ЛВН6030</vt:lpstr>
      <vt:lpstr>ЛВН4010</vt:lpstr>
      <vt:lpstr>ЛВН4040</vt:lpstr>
      <vt:lpstr>ЛВН0040</vt:lpstr>
      <vt:lpstr>ЛГН(О)3060</vt:lpstr>
      <vt:lpstr>ЛГН(О)6030</vt:lpstr>
      <vt:lpstr>ЛГН(О)4010</vt:lpstr>
      <vt:lpstr>ЛГН(О)4040</vt:lpstr>
      <vt:lpstr>ЛГН(О)0040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2023-06-01T13:55:00Z</dcterms:modified>
</cp:coreProperties>
</file>